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927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1">'Revidiran budzet projekta'!$B$1:$K$81</definedName>
    <definedName name="_xlnm.Print_Area" localSheetId="2">'Finansijski izvestaj'!$A$1:$J$89</definedName>
  </definedNames>
  <calcPr fullCalcOnLoad="1"/>
</workbook>
</file>

<file path=xl/sharedStrings.xml><?xml version="1.0" encoding="utf-8"?>
<sst xmlns="http://schemas.openxmlformats.org/spreadsheetml/2006/main" count="224" uniqueCount="178">
  <si>
    <r>
      <t xml:space="preserve">БУЏЕТ ПРОЈЕКТА </t>
    </r>
    <r>
      <rPr>
        <sz val="11"/>
        <color indexed="8"/>
        <rFont val="Calibri"/>
        <family val="0"/>
      </rPr>
      <t>а/</t>
    </r>
  </si>
  <si>
    <t>1. Основни подаци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</si>
  <si>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</si>
  <si>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</si>
  <si>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</si>
  <si>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</si>
  <si>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</si>
  <si>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</si>
  <si>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</si>
  <si>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>1.8  ПЕРИОД РЕАЛИЗАЦИЈЕ ПРОЈЕКТА  (податак о почетку и завршетку пројекта)</t>
  </si>
  <si>
    <t>2. Спецификација прихода</t>
  </si>
  <si>
    <t>Врста прихода по изворима прихода</t>
  </si>
  <si>
    <t xml:space="preserve"> Износ</t>
  </si>
  <si>
    <t>Структура</t>
  </si>
  <si>
    <t xml:space="preserve"> Учешће јавних прихода (2+3+4) у укупним приходима пројекта</t>
  </si>
  <si>
    <t>Просечни трошак по јединици медијског садржаја</t>
  </si>
  <si>
    <t>1. Сопствени приходи</t>
  </si>
  <si>
    <t>2. Приходи из републичког буџета</t>
  </si>
  <si>
    <t>3. Приходи из буџета АП</t>
  </si>
  <si>
    <t>4. Приходи из буџета ЛКС</t>
  </si>
  <si>
    <t>5. Остали приходи (навести их)</t>
  </si>
  <si>
    <t xml:space="preserve">(1-5) УКУПНИ ПРИХОДИ ПРОЈЕКТА </t>
  </si>
  <si>
    <t>3. Спецификација расхода</t>
  </si>
  <si>
    <r>
      <t xml:space="preserve">I- УКУПНИ ТРОШКОВИ ПРОЈЕКТА </t>
    </r>
    <r>
      <rPr>
        <sz val="11"/>
        <color indexed="8"/>
        <rFont val="Calibri"/>
        <family val="0"/>
      </rPr>
      <t>б/</t>
    </r>
  </si>
  <si>
    <r>
      <t xml:space="preserve">II - РАСПОДЕЛА УКУПНИХ ТРОШКОВА </t>
    </r>
    <r>
      <rPr>
        <sz val="11"/>
        <color indexed="8"/>
        <rFont val="Calibri"/>
        <family val="0"/>
      </rPr>
      <t xml:space="preserve"> </t>
    </r>
    <r>
      <rPr>
        <sz val="11"/>
        <color indexed="8"/>
        <rFont val="Calibri"/>
        <family val="0"/>
      </rPr>
      <t>в/</t>
    </r>
  </si>
  <si>
    <t>РБ</t>
  </si>
  <si>
    <r>
      <t>Врста трошка</t>
    </r>
    <r>
      <rPr>
        <sz val="11"/>
        <color indexed="8"/>
        <rFont val="Calibri"/>
        <family val="0"/>
      </rPr>
      <t xml:space="preserve"> г/</t>
    </r>
  </si>
  <si>
    <t>Јединица мере</t>
  </si>
  <si>
    <t>Цена по јединици</t>
  </si>
  <si>
    <t>Број јединица</t>
  </si>
  <si>
    <r>
      <t xml:space="preserve">Укупно </t>
    </r>
    <r>
      <rPr>
        <sz val="11"/>
        <color indexed="8"/>
        <rFont val="Calibri"/>
        <family val="0"/>
      </rPr>
      <t>д/</t>
    </r>
  </si>
  <si>
    <r>
      <t>Трошкови из прихода од Органа који је расписао конкурс</t>
    </r>
    <r>
      <rPr>
        <sz val="11"/>
        <color indexed="8"/>
        <rFont val="Calibri"/>
        <family val="0"/>
      </rPr>
      <t>ђ/</t>
    </r>
  </si>
  <si>
    <r>
      <t xml:space="preserve">Трошкови који ће се финансирати из свих других извора финансирања </t>
    </r>
    <r>
      <rPr>
        <sz val="11"/>
        <color indexed="8"/>
        <rFont val="Calibri"/>
        <family val="0"/>
      </rPr>
      <t>ђ/</t>
    </r>
  </si>
  <si>
    <r>
      <t>Провера</t>
    </r>
    <r>
      <rPr>
        <sz val="11"/>
        <color indexed="8"/>
        <rFont val="Calibri"/>
        <family val="0"/>
      </rPr>
      <t>е/</t>
    </r>
  </si>
  <si>
    <t>%</t>
  </si>
  <si>
    <t>2</t>
  </si>
  <si>
    <t>3</t>
  </si>
  <si>
    <t>4</t>
  </si>
  <si>
    <t>5</t>
  </si>
  <si>
    <t>6(4*5)</t>
  </si>
  <si>
    <t>7</t>
  </si>
  <si>
    <t>8</t>
  </si>
  <si>
    <t>9 (6-7-8)</t>
  </si>
  <si>
    <t>10</t>
  </si>
  <si>
    <t>1+2</t>
  </si>
  <si>
    <t xml:space="preserve">УКУПНИ ТРОШКОВИ </t>
  </si>
  <si>
    <t>1</t>
  </si>
  <si>
    <t xml:space="preserve">ОПЕРАТИВНИ ТРОШКОВИ </t>
  </si>
  <si>
    <t xml:space="preserve">УЧЕШЋЕ ПРИХОДА ОД ОРГАНА КОЈИ ЈЕ РАСПИСАО КОНКУРС У УКУПНИМ ТРОШКОВИМА </t>
  </si>
  <si>
    <t>ПЕРСОНАЛНИ ТРОШКОВИ</t>
  </si>
  <si>
    <t>И З Ј А В 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</si>
  <si>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</si>
  <si>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 М.П.</t>
  </si>
  <si>
    <t xml:space="preserve">Место и датум:          </t>
  </si>
  <si>
    <r>
      <rPr>
        <b/>
        <sz val="14"/>
        <color indexed="8"/>
        <rFont val="Times New Roman"/>
        <family val="0"/>
      </rPr>
      <t>Одговорно лице</t>
    </r>
    <r>
      <rPr>
        <sz val="14"/>
        <color indexed="8"/>
        <rFont val="Times New Roman"/>
        <family val="0"/>
      </rPr>
      <t xml:space="preserve"> (име, презиме и потпис)</t>
    </r>
  </si>
  <si>
    <r>
      <rPr>
        <b/>
        <sz val="12"/>
        <color indexed="8"/>
        <rFont val="Times New Roman"/>
        <family val="0"/>
      </rPr>
      <t>РЕДОСЛЕД СЛАЊА ОБРАЗАЦА</t>
    </r>
    <r>
      <rPr>
        <sz val="12"/>
        <color indexed="8"/>
        <rFont val="Times New Roman"/>
        <family val="0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</si>
  <si>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t xml:space="preserve">ПОЈАШЊЕЊА ЗА УНОС ПОДАТАКА: </t>
  </si>
  <si>
    <r>
      <rPr>
        <b/>
        <sz val="12"/>
        <color indexed="8"/>
        <rFont val="Times New Roman"/>
        <family val="0"/>
      </rPr>
      <t xml:space="preserve">Sheet-ovi:" Budzet projekta", "Revidiran budzet projekta", "Finansijski izvestaj"  су међусобно повезани формулама, </t>
    </r>
    <r>
      <rPr>
        <sz val="12"/>
        <color indexed="8"/>
        <rFont val="Times New Roman"/>
        <family val="0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color indexed="8"/>
        <rFont val="Times New Roman"/>
        <family val="0"/>
      </rPr>
      <t>податке уносите само у поља која имају назнаку-"унос"</t>
    </r>
    <r>
      <rPr>
        <sz val="12"/>
        <color indexed="8"/>
        <rFont val="Times New Roman"/>
        <family val="0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color indexed="8"/>
        <rFont val="Times New Roman"/>
        <family val="0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color indexed="8"/>
        <rFont val="Times New Roman"/>
        <family val="0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</si>
  <si>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а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</si>
  <si>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color indexed="8"/>
        <rFont val="Times New Roman"/>
        <family val="0"/>
      </rPr>
      <t xml:space="preserve">НУМЕРИЧКИ </t>
    </r>
    <r>
      <rPr>
        <sz val="9"/>
        <color indexed="8"/>
        <rFont val="Times New Roman"/>
        <family val="0"/>
      </rPr>
      <t>ПОДАЦИ, КАКО БИ ФОРМУЛЕ БИЛЕ У ФУНКЦИЈИ; ОСТАЛА ПОЉА СУ ЗА СЛОВНЕ И ДРУГЕ УНОСЕ;</t>
    </r>
  </si>
  <si>
    <t>б</t>
  </si>
  <si>
    <t>I - ОДНОСИ СЕ НА УКУПНЕ ТРОШКОВЕ ПРОЈЕКТА ПО СВИМ ИЗВОРИМА ФИНАНСИРАЊА;</t>
  </si>
  <si>
    <t>в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</si>
  <si>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</si>
  <si>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t>г</t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</si>
  <si>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</si>
  <si>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д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</si>
  <si>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</si>
  <si>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>ђ</t>
  </si>
  <si>
    <t>КОЛОНЕ 7 И 8 У ЗБИРУ МОРАЈУ ДА ДАЈУ ИЗНОСЕ У КОЛОНИ 6 - УКУПНИ ТРОШКОВИ.</t>
  </si>
  <si>
    <t>е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</si>
  <si>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</si>
  <si>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r>
      <t xml:space="preserve"> РЕВИДИРАН БУЏЕТ ПРОЈЕКТА </t>
    </r>
    <r>
      <rPr>
        <sz val="11"/>
        <color indexed="8"/>
        <rFont val="Calibri"/>
        <family val="0"/>
      </rPr>
      <t>а/</t>
    </r>
  </si>
  <si>
    <t>(УСАГЛАШАВАЊЕ БРОЈА МЕДИЈСКИХ САДРЖАЈА, ПРИХОДА И РАСХОДА СА НОВООПРЕДЕЉЕНИМ СРЕДСТВИМА ОРГАНА КОЈИ ЈЕ ОПРЕДЕЛИО СРЕДСТВА)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</si>
  <si>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</si>
  <si>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</si>
  <si>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</si>
  <si>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</si>
  <si>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</si>
  <si>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</si>
  <si>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</si>
  <si>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</si>
  <si>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</si>
  <si>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</si>
  <si>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</si>
  <si>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</si>
  <si>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</si>
  <si>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Буџет пројекта                      (вуче податак)</t>
  </si>
  <si>
    <t xml:space="preserve">Ревидиран буџет                   (Унети нове податке)                           </t>
  </si>
  <si>
    <t>Структура ревидираних  прихода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</si>
  <si>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</si>
  <si>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</si>
  <si>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5. Остали приходи(навести их)</t>
  </si>
  <si>
    <t xml:space="preserve">(1-5)  УКУПНИ ПРИХОДИ ПРОЈЕКТА </t>
  </si>
  <si>
    <t>3. Ревидирана спецификација расхода</t>
  </si>
  <si>
    <t>I- УКУПНИ ТРОШКОВИ ПРОЈЕКТА</t>
  </si>
  <si>
    <t xml:space="preserve">II - РАСПОДЕЛА УКУПНИХ ТРОШКОВА  </t>
  </si>
  <si>
    <t>Рб</t>
  </si>
  <si>
    <t xml:space="preserve">Врста трошка </t>
  </si>
  <si>
    <t xml:space="preserve">Укупно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</si>
  <si>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</si>
  <si>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</si>
  <si>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ПРОВЕРА (нуле у колони=тачна расподела) </t>
  </si>
  <si>
    <r>
      <rPr>
        <b/>
        <sz val="14"/>
        <color indexed="8"/>
        <rFont val="Times New Roman"/>
        <family val="0"/>
      </rPr>
      <t>Одговорно лице</t>
    </r>
    <r>
      <rPr>
        <sz val="14"/>
        <color indexed="8"/>
        <rFont val="Times New Roman"/>
        <family val="0"/>
      </rPr>
      <t xml:space="preserve"> (име, презиме и потпис)</t>
    </r>
  </si>
  <si>
    <r>
      <rPr>
        <b/>
        <sz val="12"/>
        <color indexed="8"/>
        <rFont val="Times New Roman"/>
        <family val="0"/>
      </rPr>
      <t xml:space="preserve">Sheet-ovi:" Budzet projekta", "Revidiran budzet projekta", "Finansijski izvestaj"  су међусобно повезани формулама, </t>
    </r>
    <r>
      <rPr>
        <sz val="12"/>
        <color indexed="8"/>
        <rFont val="Times New Roman"/>
        <family val="0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color indexed="8"/>
        <rFont val="Times New Roman"/>
        <family val="0"/>
      </rPr>
      <t>податке уносите само у поља која имају назнаку-"унос"</t>
    </r>
    <r>
      <rPr>
        <sz val="12"/>
        <color indexed="8"/>
        <rFont val="Times New Roman"/>
        <family val="0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color indexed="8"/>
        <rFont val="Times New Roman"/>
        <family val="0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color indexed="8"/>
        <rFont val="Times New Roman"/>
        <family val="0"/>
      </rPr>
      <t xml:space="preserve">. </t>
    </r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</si>
  <si>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</si>
  <si>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t xml:space="preserve">ФИНАНСИЈСКИ  ИЗВЕШТАЈ О РЕАЛИЗАЦИЈИ ПРОЈЕКТА </t>
    </r>
    <r>
      <rPr>
        <sz val="11"/>
        <color indexed="8"/>
        <rFont val="Calibri"/>
        <family val="0"/>
      </rPr>
      <t>а/</t>
    </r>
  </si>
  <si>
    <t>Број уговора (унос)</t>
  </si>
  <si>
    <t>Подносилац пројекта (вуче податак)</t>
  </si>
  <si>
    <t>Назив пројекта (вуче податак)</t>
  </si>
  <si>
    <t>2. Укупни трошкови пројекта</t>
  </si>
  <si>
    <t xml:space="preserve"> Укупно планирани ревидирани трошкови пројекта (вуче податак)</t>
  </si>
  <si>
    <t>Укупно реализовани трошкови пројекта (унос)</t>
  </si>
  <si>
    <t xml:space="preserve">Проценат реализације  планираних средстава </t>
  </si>
  <si>
    <t>3. Уговорени трошкови пројекта</t>
  </si>
  <si>
    <t>Уговорена средства са Органом који је доделио средства (вуче податак)</t>
  </si>
  <si>
    <t>Утрошена средства Органа који је доделио средства (унос)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</si>
  <si>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</si>
  <si>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</si>
  <si>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Број уговорених медијских садржаја (вуче податак)</t>
  </si>
  <si>
    <t>Број реализованих медијских садржаја (унос)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</si>
  <si>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</si>
  <si>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</si>
  <si>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</si>
  <si>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Уговорени рок за реализацију пројекта (вуче податак)</t>
  </si>
  <si>
    <t>Датум реализације пројекта (унос)</t>
  </si>
  <si>
    <t>Износ неутрошених  средстава Органа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</si>
  <si>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</si>
  <si>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</si>
  <si>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</si>
  <si>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</si>
  <si>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</si>
  <si>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</si>
  <si>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</si>
  <si>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</si>
  <si>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</si>
  <si>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</si>
  <si>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</si>
  <si>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t>НАЗИВ ТРОШКА  (вуче податак)</t>
  </si>
  <si>
    <r>
      <t>I - УКУПНИ ТРОШКОВИ</t>
    </r>
    <r>
      <rPr>
        <sz val="11"/>
        <color indexed="8"/>
        <rFont val="Calibri"/>
        <family val="0"/>
      </rPr>
      <t>б/</t>
    </r>
  </si>
  <si>
    <r>
      <t xml:space="preserve">II - УГОВОРЕНИ И РЕАЛИЗОВАНИ  ТРОШКОВИ (унос) </t>
    </r>
    <r>
      <rPr>
        <sz val="11"/>
        <color indexed="8"/>
        <rFont val="Calibri"/>
        <family val="0"/>
      </rPr>
      <t>в/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</si>
  <si>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</si>
  <si>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</si>
  <si>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</si>
  <si>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</si>
  <si>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</si>
  <si>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</si>
  <si>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</si>
  <si>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</si>
  <si>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</si>
  <si>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</si>
  <si>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</si>
  <si>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</si>
  <si>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</si>
  <si>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</si>
  <si>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</si>
  <si>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</si>
  <si>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</si>
  <si>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</si>
  <si>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</si>
  <si>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</si>
  <si>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</si>
  <si>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color indexed="8"/>
        <rFont val="Times New Roman"/>
        <family val="0"/>
      </rPr>
      <t>ЦРВЕНО УОКВИРЕНА ПОЉА</t>
    </r>
    <r>
      <rPr>
        <b/>
        <sz val="9"/>
        <color indexed="8"/>
        <rFont val="Times New Roman"/>
        <family val="0"/>
      </rPr>
      <t xml:space="preserve"> </t>
    </r>
    <r>
      <rPr>
        <sz val="9"/>
        <color indexed="8"/>
        <rFont val="Times New Roman"/>
        <family val="0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</si>
  <si>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r>
      <t xml:space="preserve">I - ОДНОСИ СЕ НА </t>
    </r>
    <r>
      <rPr>
        <u val="single"/>
        <sz val="9"/>
        <color indexed="8"/>
        <rFont val="Times New Roman"/>
        <family val="0"/>
      </rPr>
      <t xml:space="preserve">УКУПНЕ </t>
    </r>
    <r>
      <rPr>
        <sz val="9"/>
        <color indexed="8"/>
        <rFont val="Times New Roman"/>
        <family val="0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</si>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</sst>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#,##0.0"/>
    <numFmt numFmtId="9" formatCode="0%"/>
    <numFmt numFmtId="49" formatCode="@"/>
    <numFmt numFmtId="3" formatCode="#,##0"/>
    <numFmt numFmtId="4" formatCode="#,##0.00"/>
    <numFmt numFmtId="10" formatCode="0.00%"/>
    <numFmt numFmtId="1" formatCode="0"/>
  </numFmts>
  <fonts count="43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1"/>
      <color indexed="8"/>
      <name val="Times New Roman"/>
      <family val="0"/>
    </font>
    <font>
      <i/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u val="single"/>
      <sz val="12"/>
      <color indexed="8"/>
      <name val="Times New Roman"/>
      <family val="0"/>
    </font>
    <font>
      <i/>
      <sz val="9"/>
      <color indexed="8"/>
      <name val="Times New Roman"/>
      <family val="0"/>
    </font>
    <font>
      <b/>
      <u val="single"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i/>
      <sz val="9"/>
      <color indexed="8"/>
      <name val="Times New Roman"/>
      <family val="0"/>
    </font>
    <font>
      <u val="single"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7.6"/>
      <color indexed="20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1"/>
      <color indexed="12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u val="single"/>
      <sz val="12"/>
      <color indexed="8"/>
      <name val="Times New Roman"/>
      <family val="0"/>
    </font>
    <font>
      <b/>
      <u val="single"/>
      <sz val="11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 style="double">
        <color indexed="10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10"/>
      </bottom>
    </border>
    <border>
      <left style="medium">
        <color indexed="40"/>
      </left>
      <right style="double">
        <color indexed="10"/>
      </right>
      <top style="medium">
        <color indexed="40"/>
      </top>
      <bottom>
        <color indexed="63"/>
      </bottom>
    </border>
    <border>
      <left style="thick">
        <color indexed="23"/>
      </left>
      <right style="thin"/>
      <top>
        <color indexed="63"/>
      </top>
      <bottom style="thin"/>
    </border>
    <border>
      <left style="thick">
        <color indexed="23"/>
      </left>
      <right style="thin"/>
      <top style="thin"/>
      <bottom style="thin"/>
    </border>
    <border>
      <left style="thick">
        <color indexed="2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23"/>
      </left>
      <right style="medium">
        <color indexed="40"/>
      </right>
      <top>
        <color indexed="63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</border>
    <border>
      <left style="thin"/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thick">
        <color indexed="10"/>
      </top>
      <bottom>
        <color indexed="63"/>
      </bottom>
    </border>
    <border>
      <left style="thick">
        <color indexed="23"/>
      </left>
      <right style="thin"/>
      <top style="thin"/>
      <bottom style="thick">
        <color indexed="23"/>
      </bottom>
    </border>
    <border>
      <left style="thin"/>
      <right style="thin"/>
      <top style="thin"/>
      <bottom style="thick">
        <color indexed="23"/>
      </bottom>
    </border>
    <border>
      <left style="thin"/>
      <right>
        <color indexed="63"/>
      </right>
      <top style="thin"/>
      <bottom style="thick">
        <color indexed="2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</border>
    <border>
      <left style="thin"/>
      <right style="thin"/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40"/>
      </left>
      <right style="double">
        <color indexed="10"/>
      </right>
      <top>
        <color indexed="63"/>
      </top>
      <bottom style="thick">
        <color indexed="23"/>
      </bottom>
    </border>
    <border>
      <left style="thin"/>
      <right style="thin"/>
      <top style="double"/>
      <bottom style="double"/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</border>
    <border>
      <left style="thin"/>
      <right style="thick">
        <color indexed="23"/>
      </right>
      <top style="thin"/>
      <bottom style="thin"/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 style="thin"/>
      <top>
        <color indexed="63"/>
      </top>
      <bottom style="thick">
        <color indexed="2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2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23"/>
      </left>
      <right>
        <color indexed="63"/>
      </right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double">
        <color indexed="10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23"/>
      </right>
      <top style="medium"/>
      <bottom style="medium"/>
    </border>
    <border>
      <left style="thick">
        <color indexed="23"/>
      </left>
      <right>
        <color indexed="63"/>
      </right>
      <top style="thin"/>
      <bottom>
        <color indexed="63"/>
      </bottom>
    </border>
    <border>
      <left style="thin"/>
      <right style="thick">
        <color indexed="23"/>
      </right>
      <top style="thin"/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thin"/>
    </border>
    <border>
      <left style="thick">
        <color indexed="23"/>
      </left>
      <right style="thick">
        <color indexed="23"/>
      </right>
      <top style="thin"/>
      <bottom style="thin"/>
    </border>
    <border>
      <left style="double">
        <color indexed="10"/>
      </left>
      <right style="thin"/>
      <top style="thick">
        <color indexed="23"/>
      </top>
      <bottom style="thick">
        <color indexed="23"/>
      </bottom>
    </border>
    <border>
      <left style="thin"/>
      <right style="thick">
        <color indexed="23"/>
      </right>
      <top style="thick">
        <color indexed="23"/>
      </top>
      <bottom style="thick">
        <color indexed="23"/>
      </bottom>
    </border>
    <border>
      <left style="double">
        <color indexed="10"/>
      </left>
      <right style="thin"/>
      <top style="thick">
        <color indexed="23"/>
      </top>
      <bottom style="double">
        <color indexed="23"/>
      </bottom>
    </border>
    <border>
      <left style="thin"/>
      <right style="thin"/>
      <top style="thick">
        <color indexed="23"/>
      </top>
      <bottom style="double">
        <color indexed="23"/>
      </bottom>
    </border>
    <border>
      <left style="thin"/>
      <right style="thick">
        <color indexed="23"/>
      </right>
      <top style="thick">
        <color indexed="23"/>
      </top>
      <bottom style="double">
        <color indexed="23"/>
      </bottom>
    </border>
    <border>
      <left style="double">
        <color indexed="10"/>
      </left>
      <right style="thin"/>
      <top>
        <color indexed="63"/>
      </top>
      <bottom style="thin"/>
    </border>
    <border>
      <left style="thin"/>
      <right style="thick">
        <color indexed="23"/>
      </right>
      <top>
        <color indexed="63"/>
      </top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double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23"/>
      </right>
      <top style="thick">
        <color indexed="10"/>
      </top>
      <bottom style="double">
        <color indexed="10"/>
      </bottom>
    </border>
    <border>
      <left style="double">
        <color indexed="10"/>
      </left>
      <right style="thin"/>
      <top style="thin"/>
      <bottom style="thick">
        <color indexed="23"/>
      </bottom>
    </border>
    <border>
      <left style="thin"/>
      <right style="thick">
        <color indexed="23"/>
      </right>
      <top style="thin"/>
      <bottom style="thick">
        <color indexed="23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>
        <color indexed="40"/>
      </bottom>
    </border>
    <border>
      <left>
        <color indexed="63"/>
      </left>
      <right>
        <color indexed="63"/>
      </right>
      <top style="double"/>
      <bottom style="thick">
        <color indexed="10"/>
      </bottom>
    </border>
    <border>
      <left style="double">
        <color indexed="10"/>
      </left>
      <right>
        <color indexed="63"/>
      </right>
      <top style="double"/>
      <bottom style="double"/>
    </border>
    <border>
      <left style="thick">
        <color indexed="2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</border>
    <border>
      <left style="medium">
        <color indexed="40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medium">
        <color indexed="40"/>
      </left>
      <right>
        <color indexed="63"/>
      </right>
      <top>
        <color indexed="63"/>
      </top>
      <bottom style="thick">
        <color indexed="23"/>
      </bottom>
    </border>
    <border>
      <left style="thin"/>
      <right style="thick">
        <color indexed="2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ck">
        <color indexed="23"/>
      </top>
      <bottom style="thick">
        <color indexed="23"/>
      </bottom>
    </border>
    <border>
      <left style="thin"/>
      <right>
        <color indexed="6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>
        <color indexed="23"/>
      </bottom>
    </border>
    <border>
      <left>
        <color indexed="63"/>
      </left>
      <right style="thick">
        <color indexed="23"/>
      </right>
      <top style="thin"/>
      <bottom style="thick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double">
        <color indexed="10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indexed="2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 style="thick">
        <color indexed="23"/>
      </right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thick">
        <color indexed="23"/>
      </top>
      <bottom style="medium"/>
    </border>
    <border>
      <left>
        <color indexed="63"/>
      </left>
      <right>
        <color indexed="63"/>
      </right>
      <top style="thick">
        <color indexed="23"/>
      </top>
      <bottom style="medium"/>
    </border>
    <border>
      <left>
        <color indexed="63"/>
      </left>
      <right style="thick">
        <color indexed="23"/>
      </right>
      <top style="thick">
        <color indexed="23"/>
      </top>
      <bottom style="medium"/>
    </border>
    <border>
      <left style="thick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40"/>
      </right>
      <top style="thin">
        <color indexed="23"/>
      </top>
      <bottom style="thin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double"/>
    </border>
    <border>
      <left style="thick">
        <color indexed="23"/>
      </left>
      <right>
        <color indexed="63"/>
      </right>
      <top style="double"/>
      <bottom style="thick">
        <color indexed="23"/>
      </bottom>
    </border>
    <border>
      <left>
        <color indexed="63"/>
      </left>
      <right>
        <color indexed="63"/>
      </right>
      <top style="double"/>
      <bottom style="thick">
        <color indexed="23"/>
      </bottom>
    </border>
    <border>
      <left>
        <color indexed="63"/>
      </left>
      <right style="double">
        <color indexed="10"/>
      </right>
      <top style="double"/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double"/>
    </border>
    <border>
      <left>
        <color indexed="63"/>
      </left>
      <right>
        <color indexed="63"/>
      </right>
      <top style="thick">
        <color indexed="23"/>
      </top>
      <bottom style="double"/>
    </border>
    <border>
      <left>
        <color indexed="63"/>
      </left>
      <right style="thick">
        <color indexed="23"/>
      </right>
      <top style="thick">
        <color indexed="23"/>
      </top>
      <bottom style="double"/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double"/>
      <bottom style="thin">
        <color indexed="23"/>
      </bottom>
    </border>
    <border>
      <left>
        <color indexed="63"/>
      </left>
      <right>
        <color indexed="63"/>
      </right>
      <top style="double"/>
      <bottom style="thin">
        <color indexed="23"/>
      </bottom>
    </border>
    <border>
      <left>
        <color indexed="63"/>
      </left>
      <right style="thin"/>
      <top style="double"/>
      <bottom style="thin">
        <color indexed="23"/>
      </bottom>
    </border>
    <border>
      <left style="thin"/>
      <right>
        <color indexed="63"/>
      </right>
      <top style="double"/>
      <bottom style="thin">
        <color indexed="23"/>
      </bottom>
    </border>
    <border>
      <left>
        <color indexed="63"/>
      </left>
      <right style="thick">
        <color indexed="23"/>
      </right>
      <top style="double"/>
      <bottom style="thin">
        <color indexed="2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indexed="23"/>
      </right>
      <top style="medium"/>
      <bottom style="dotted"/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>
        <color indexed="63"/>
      </left>
      <right style="thick">
        <color indexed="23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thick">
        <color indexed="2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thick">
        <color indexed="2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indexed="2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indexed="40"/>
      </top>
      <bottom style="thin"/>
    </border>
    <border>
      <left>
        <color indexed="63"/>
      </left>
      <right>
        <color indexed="63"/>
      </right>
      <top style="medium">
        <color indexed="40"/>
      </top>
      <bottom style="thin"/>
    </border>
    <border>
      <left>
        <color indexed="63"/>
      </left>
      <right style="thick">
        <color indexed="23"/>
      </right>
      <top style="medium">
        <color indexed="40"/>
      </top>
      <bottom style="thin"/>
    </border>
    <border>
      <left style="thick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>
        <color indexed="63"/>
      </right>
      <top style="medium"/>
      <bottom style="thin">
        <color indexed="23"/>
      </bottom>
    </border>
    <border>
      <left>
        <color indexed="63"/>
      </left>
      <right style="thick">
        <color indexed="2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medium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40"/>
      </right>
      <top>
        <color indexed="63"/>
      </top>
      <bottom style="dotted"/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thick">
        <color indexed="23"/>
      </right>
      <top style="medium"/>
      <bottom style="double">
        <color indexed="10"/>
      </bottom>
    </border>
    <border>
      <left style="thick">
        <color indexed="2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double">
        <color indexed="23"/>
      </bottom>
    </border>
    <border>
      <left style="thick">
        <color indexed="23"/>
      </left>
      <right style="thin"/>
      <top style="double"/>
      <bottom>
        <color indexed="63"/>
      </bottom>
    </border>
    <border>
      <left style="thick">
        <color indexed="23"/>
      </left>
      <right style="thin"/>
      <top>
        <color indexed="63"/>
      </top>
      <bottom>
        <color indexed="63"/>
      </bottom>
    </border>
    <border>
      <left style="thick">
        <color indexed="23"/>
      </left>
      <right style="thin"/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medium">
        <color indexed="40"/>
      </right>
      <top style="double">
        <color indexed="10"/>
      </top>
      <bottom>
        <color indexed="63"/>
      </bottom>
    </border>
    <border>
      <left style="medium">
        <color indexed="40"/>
      </left>
      <right>
        <color indexed="63"/>
      </right>
      <top style="double">
        <color indexed="10"/>
      </top>
      <bottom style="dotted"/>
    </border>
    <border>
      <left>
        <color indexed="63"/>
      </left>
      <right>
        <color indexed="63"/>
      </right>
      <top style="double">
        <color indexed="10"/>
      </top>
      <bottom style="dotted"/>
    </border>
    <border>
      <left>
        <color indexed="63"/>
      </left>
      <right style="thick">
        <color indexed="23"/>
      </right>
      <top style="double">
        <color indexed="10"/>
      </top>
      <bottom style="dotted"/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indexed="23"/>
      </right>
      <top style="medium">
        <color indexed="40"/>
      </top>
      <bottom style="thick">
        <color indexed="2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23"/>
      </bottom>
    </border>
    <border>
      <left style="thin"/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thick">
        <color indexed="2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 style="thin"/>
    </border>
    <border>
      <left>
        <color indexed="63"/>
      </left>
      <right>
        <color indexed="63"/>
      </right>
      <top style="thick">
        <color indexed="23"/>
      </top>
      <bottom style="thin"/>
    </border>
    <border>
      <left>
        <color indexed="63"/>
      </left>
      <right style="thick">
        <color indexed="23"/>
      </right>
      <top style="thick">
        <color indexed="23"/>
      </top>
      <bottom style="thin"/>
    </border>
    <border>
      <left>
        <color indexed="63"/>
      </left>
      <right>
        <color indexed="63"/>
      </right>
      <top style="thin"/>
      <bottom style="double">
        <color indexed="40"/>
      </bottom>
    </border>
    <border>
      <left style="double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thick">
        <color indexed="23"/>
      </right>
      <top style="thin"/>
      <bottom style="double">
        <color indexed="10"/>
      </bottom>
    </border>
    <border>
      <left style="thick">
        <color indexed="23"/>
      </left>
      <right style="double"/>
      <top style="double">
        <color indexed="23"/>
      </top>
      <bottom style="double">
        <color indexed="23"/>
      </bottom>
    </border>
    <border>
      <left style="double"/>
      <right style="double">
        <color indexed="23"/>
      </right>
      <top style="double">
        <color indexed="23"/>
      </top>
      <bottom style="double">
        <color indexed="23"/>
      </bottom>
    </border>
    <border>
      <left style="thick">
        <color indexed="23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1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 style="double"/>
      <top style="thin"/>
      <bottom style="double">
        <color indexed="40"/>
      </bottom>
    </border>
    <border>
      <left style="double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 style="double"/>
      <top style="thin"/>
      <bottom>
        <color indexed="63"/>
      </bottom>
    </border>
    <border>
      <left style="thick">
        <color indexed="23"/>
      </left>
      <right style="double"/>
      <top style="double">
        <color indexed="10"/>
      </top>
      <bottom style="double">
        <color indexed="10"/>
      </bottom>
    </border>
    <border>
      <left style="double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/>
      <top style="double">
        <color indexed="10"/>
      </top>
      <bottom style="double">
        <color indexed="10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n"/>
      <bottom style="double"/>
    </border>
    <border>
      <left style="double">
        <color indexed="23"/>
      </left>
      <right>
        <color indexed="63"/>
      </right>
      <top style="thin"/>
      <bottom style="double"/>
    </border>
    <border>
      <left style="double">
        <color indexed="23"/>
      </left>
      <right>
        <color indexed="63"/>
      </right>
      <top style="double"/>
      <bottom style="double"/>
    </border>
    <border>
      <left>
        <color indexed="63"/>
      </left>
      <right style="thick">
        <color indexed="23"/>
      </right>
      <top style="double"/>
      <bottom style="double"/>
    </border>
    <border>
      <left style="thick">
        <color indexed="23"/>
      </left>
      <right>
        <color indexed="63"/>
      </right>
      <top style="thin"/>
      <bottom style="thick">
        <color indexed="2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23"/>
      </left>
      <right>
        <color indexed="63"/>
      </right>
      <top style="medium"/>
      <bottom style="thin"/>
    </border>
    <border>
      <left>
        <color indexed="63"/>
      </left>
      <right style="thick">
        <color indexed="23"/>
      </right>
      <top style="medium"/>
      <bottom style="thin"/>
    </border>
    <border>
      <left style="thick">
        <color indexed="2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5" borderId="0">
      <alignment/>
      <protection/>
    </xf>
    <xf numFmtId="0" fontId="0" fillId="8" borderId="0">
      <alignment/>
      <protection/>
    </xf>
    <xf numFmtId="0" fontId="0" fillId="11" borderId="0">
      <alignment/>
      <protection/>
    </xf>
    <xf numFmtId="0" fontId="23" fillId="12" borderId="0">
      <alignment/>
      <protection/>
    </xf>
    <xf numFmtId="0" fontId="23" fillId="9" borderId="0">
      <alignment/>
      <protection/>
    </xf>
    <xf numFmtId="0" fontId="23" fillId="10" borderId="0">
      <alignment/>
      <protection/>
    </xf>
    <xf numFmtId="0" fontId="23" fillId="13" borderId="0">
      <alignment/>
      <protection/>
    </xf>
    <xf numFmtId="0" fontId="23" fillId="14" borderId="0">
      <alignment/>
      <protection/>
    </xf>
    <xf numFmtId="0" fontId="23" fillId="15" borderId="0">
      <alignment/>
      <protection/>
    </xf>
    <xf numFmtId="0" fontId="23" fillId="16" borderId="0">
      <alignment/>
      <protection/>
    </xf>
    <xf numFmtId="0" fontId="23" fillId="17" borderId="0">
      <alignment/>
      <protection/>
    </xf>
    <xf numFmtId="0" fontId="23" fillId="18" borderId="0">
      <alignment/>
      <protection/>
    </xf>
    <xf numFmtId="0" fontId="23" fillId="13" borderId="0">
      <alignment/>
      <protection/>
    </xf>
    <xf numFmtId="0" fontId="23" fillId="14" borderId="0">
      <alignment/>
      <protection/>
    </xf>
    <xf numFmtId="0" fontId="23" fillId="19" borderId="0">
      <alignment/>
      <protection/>
    </xf>
    <xf numFmtId="0" fontId="24" fillId="3" borderId="0">
      <alignment/>
      <protection/>
    </xf>
    <xf numFmtId="0" fontId="25" fillId="20" borderId="1">
      <alignment/>
      <protection/>
    </xf>
    <xf numFmtId="0" fontId="26" fillId="21" borderId="2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0" fontId="27" fillId="0" borderId="0">
      <alignment/>
      <protection/>
    </xf>
    <xf numFmtId="0" fontId="28" fillId="0" borderId="0">
      <alignment vertical="top"/>
      <protection locked="0"/>
    </xf>
    <xf numFmtId="0" fontId="29" fillId="4" borderId="0">
      <alignment/>
      <protection/>
    </xf>
    <xf numFmtId="0" fontId="30" fillId="0" borderId="3">
      <alignment/>
      <protection/>
    </xf>
    <xf numFmtId="0" fontId="31" fillId="0" borderId="4">
      <alignment/>
      <protection/>
    </xf>
    <xf numFmtId="0" fontId="32" fillId="0" borderId="5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 vertical="top"/>
      <protection locked="0"/>
    </xf>
    <xf numFmtId="0" fontId="34" fillId="7" borderId="1">
      <alignment/>
      <protection/>
    </xf>
    <xf numFmtId="0" fontId="35" fillId="0" borderId="6">
      <alignment/>
      <protection/>
    </xf>
    <xf numFmtId="0" fontId="36" fillId="22" borderId="0">
      <alignment/>
      <protection/>
    </xf>
    <xf numFmtId="0" fontId="0" fillId="23" borderId="7">
      <alignment/>
      <protection/>
    </xf>
    <xf numFmtId="0" fontId="37" fillId="20" borderId="8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38" fillId="0" borderId="0">
      <alignment/>
      <protection/>
    </xf>
    <xf numFmtId="0" fontId="39" fillId="0" borderId="9">
      <alignment/>
      <protection/>
    </xf>
    <xf numFmtId="0" fontId="40" fillId="0" borderId="0">
      <alignment/>
      <protection/>
    </xf>
  </cellStyleXfs>
  <cellXfs count="65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Alignment="1">
      <alignment vertical="center" wrapText="1"/>
    </xf>
    <xf numFmtId="0" fontId="3" fillId="0" borderId="11" xfId="0" applyAlignment="1">
      <alignment vertical="center" wrapText="1"/>
    </xf>
    <xf numFmtId="0" fontId="3" fillId="0" borderId="12" xfId="0" applyAlignment="1">
      <alignment vertical="center" wrapText="1"/>
    </xf>
    <xf numFmtId="49" fontId="7" fillId="0" borderId="0" xfId="0" applyAlignment="1">
      <alignment vertical="center"/>
    </xf>
    <xf numFmtId="3" fontId="4" fillId="0" borderId="0" xfId="0" applyAlignment="1">
      <alignment vertical="center" wrapText="1"/>
    </xf>
    <xf numFmtId="3" fontId="4" fillId="0" borderId="0" xfId="0" applyAlignment="1">
      <alignment horizontal="right" vertical="center" wrapText="1"/>
    </xf>
    <xf numFmtId="4" fontId="6" fillId="0" borderId="0" xfId="0" applyAlignment="1">
      <alignment horizontal="center" vertical="center" wrapText="1"/>
    </xf>
    <xf numFmtId="4" fontId="6" fillId="0" borderId="13" xfId="0" applyAlignment="1">
      <alignment horizontal="center" vertical="center" wrapText="1"/>
    </xf>
    <xf numFmtId="4" fontId="9" fillId="0" borderId="0" xfId="0" applyAlignment="1">
      <alignment horizontal="center" vertical="center" wrapText="1"/>
    </xf>
    <xf numFmtId="4" fontId="9" fillId="0" borderId="14" xfId="0" applyAlignment="1">
      <alignment horizontal="center" vertical="center" wrapText="1"/>
    </xf>
    <xf numFmtId="4" fontId="9" fillId="0" borderId="0" xfId="0" applyAlignment="1">
      <alignment vertical="center" wrapText="1"/>
    </xf>
    <xf numFmtId="49" fontId="3" fillId="0" borderId="15" xfId="0" applyAlignment="1">
      <alignment horizontal="center" vertical="center" wrapText="1"/>
    </xf>
    <xf numFmtId="49" fontId="3" fillId="0" borderId="16" xfId="0" applyAlignment="1">
      <alignment horizontal="center" vertical="center" wrapText="1"/>
    </xf>
    <xf numFmtId="49" fontId="3" fillId="0" borderId="17" xfId="0" applyAlignment="1">
      <alignment horizontal="center" vertical="center" wrapText="1"/>
    </xf>
    <xf numFmtId="4" fontId="3" fillId="0" borderId="18" xfId="0" applyAlignment="1">
      <alignment horizontal="right" vertical="center" wrapText="1"/>
    </xf>
    <xf numFmtId="4" fontId="3" fillId="0" borderId="19" xfId="0" applyAlignment="1">
      <alignment horizontal="right" vertical="center" wrapText="1"/>
    </xf>
    <xf numFmtId="4" fontId="3" fillId="0" borderId="18" xfId="0" applyAlignment="1">
      <alignment horizontal="center" vertical="center" wrapText="1"/>
    </xf>
    <xf numFmtId="4" fontId="3" fillId="0" borderId="19" xfId="0" applyAlignment="1">
      <alignment horizontal="center" vertical="center" wrapText="1"/>
    </xf>
    <xf numFmtId="4" fontId="3" fillId="0" borderId="20" xfId="0" applyAlignment="1">
      <alignment horizontal="right" vertical="center" wrapText="1"/>
    </xf>
    <xf numFmtId="4" fontId="3" fillId="0" borderId="21" xfId="0" applyAlignment="1">
      <alignment horizontal="right" vertical="center" wrapText="1"/>
    </xf>
    <xf numFmtId="4" fontId="3" fillId="0" borderId="22" xfId="0" applyAlignment="1">
      <alignment horizontal="right" vertical="center" wrapText="1"/>
    </xf>
    <xf numFmtId="4" fontId="3" fillId="0" borderId="23" xfId="0" applyAlignment="1">
      <alignment horizontal="right" vertical="center" wrapText="1"/>
    </xf>
    <xf numFmtId="4" fontId="3" fillId="0" borderId="24" xfId="0" applyAlignment="1">
      <alignment horizontal="right" vertical="center" wrapText="1"/>
    </xf>
    <xf numFmtId="4" fontId="3" fillId="0" borderId="25" xfId="0" applyAlignment="1">
      <alignment horizontal="right" vertical="center" wrapText="1"/>
    </xf>
    <xf numFmtId="4" fontId="3" fillId="0" borderId="26" xfId="0" applyAlignment="1">
      <alignment horizontal="right" vertical="center" wrapText="1"/>
    </xf>
    <xf numFmtId="49" fontId="3" fillId="0" borderId="27" xfId="0" applyAlignment="1">
      <alignment horizontal="right" vertical="center" wrapText="1"/>
    </xf>
    <xf numFmtId="49" fontId="3" fillId="0" borderId="28" xfId="0" applyAlignment="1">
      <alignment horizontal="right" vertical="center" wrapText="1"/>
    </xf>
    <xf numFmtId="49" fontId="3" fillId="0" borderId="29" xfId="0" applyAlignment="1">
      <alignment horizontal="right" vertical="center" wrapText="1"/>
    </xf>
    <xf numFmtId="49" fontId="3" fillId="0" borderId="28" xfId="0" applyAlignment="1">
      <alignment horizontal="right" vertical="center"/>
    </xf>
    <xf numFmtId="49" fontId="5" fillId="0" borderId="0" xfId="0" applyAlignment="1">
      <alignment horizontal="center" vertical="center" wrapText="1"/>
    </xf>
    <xf numFmtId="3" fontId="5" fillId="0" borderId="0" xfId="0" applyAlignment="1">
      <alignment vertical="center" wrapText="1"/>
    </xf>
    <xf numFmtId="3" fontId="4" fillId="0" borderId="30" xfId="0" applyAlignment="1">
      <alignment vertical="center" wrapText="1"/>
    </xf>
    <xf numFmtId="3" fontId="4" fillId="0" borderId="30" xfId="0" applyAlignment="1">
      <alignment horizontal="right" vertical="center" wrapText="1"/>
    </xf>
    <xf numFmtId="4" fontId="3" fillId="0" borderId="31" xfId="0" applyAlignment="1">
      <alignment horizontal="right" vertical="center" wrapText="1"/>
    </xf>
    <xf numFmtId="4" fontId="3" fillId="0" borderId="32" xfId="0" applyAlignment="1">
      <alignment horizontal="right" vertical="center" wrapText="1"/>
    </xf>
    <xf numFmtId="4" fontId="3" fillId="0" borderId="33" xfId="0" applyAlignment="1">
      <alignment horizontal="right" vertical="center" wrapText="1"/>
    </xf>
    <xf numFmtId="49" fontId="5" fillId="0" borderId="34" xfId="0" applyAlignment="1">
      <alignment horizontal="center" vertical="center" wrapText="1"/>
    </xf>
    <xf numFmtId="4" fontId="5" fillId="0" borderId="34" xfId="0" applyAlignment="1">
      <alignment horizontal="right" vertical="center" wrapText="1"/>
    </xf>
    <xf numFmtId="4" fontId="3" fillId="0" borderId="35" xfId="0" applyAlignment="1">
      <alignment horizontal="right" vertical="center" wrapText="1"/>
    </xf>
    <xf numFmtId="4" fontId="3" fillId="0" borderId="36" xfId="0" applyAlignment="1">
      <alignment horizontal="right" vertical="center" wrapText="1"/>
    </xf>
    <xf numFmtId="4" fontId="3" fillId="0" borderId="37" xfId="0" applyAlignment="1">
      <alignment horizontal="right" vertical="center" wrapText="1"/>
    </xf>
    <xf numFmtId="49" fontId="3" fillId="0" borderId="38" xfId="0" applyAlignment="1">
      <alignment horizontal="right" vertical="center" wrapText="1"/>
    </xf>
    <xf numFmtId="0" fontId="3" fillId="0" borderId="39" xfId="0" applyAlignment="1">
      <alignment vertical="center" wrapText="1"/>
    </xf>
    <xf numFmtId="49" fontId="3" fillId="0" borderId="40" xfId="0" applyAlignment="1">
      <alignment horizontal="center" vertical="center" wrapText="1"/>
    </xf>
    <xf numFmtId="4" fontId="3" fillId="0" borderId="41" xfId="0" applyAlignment="1">
      <alignment horizontal="center" vertical="center" wrapText="1"/>
    </xf>
    <xf numFmtId="4" fontId="3" fillId="0" borderId="42" xfId="0" applyAlignment="1">
      <alignment horizontal="center" vertical="center" wrapText="1"/>
    </xf>
    <xf numFmtId="49" fontId="5" fillId="0" borderId="43" xfId="0" applyAlignment="1">
      <alignment vertical="center" wrapText="1"/>
    </xf>
    <xf numFmtId="4" fontId="5" fillId="0" borderId="43" xfId="0" applyAlignment="1">
      <alignment vertical="center" wrapText="1"/>
    </xf>
    <xf numFmtId="4" fontId="3" fillId="0" borderId="44" xfId="0" applyAlignment="1">
      <alignment horizontal="right" vertical="center" wrapText="1"/>
    </xf>
    <xf numFmtId="4" fontId="3" fillId="0" borderId="45" xfId="0" applyAlignment="1">
      <alignment horizontal="right" vertical="center" wrapText="1"/>
    </xf>
    <xf numFmtId="49" fontId="5" fillId="20" borderId="34" xfId="0" applyAlignment="1">
      <alignment horizontal="center" vertical="center" wrapText="1"/>
    </xf>
    <xf numFmtId="4" fontId="5" fillId="20" borderId="34" xfId="0" applyAlignment="1">
      <alignment vertical="center" wrapText="1"/>
    </xf>
    <xf numFmtId="0" fontId="18" fillId="0" borderId="0" xfId="0" applyAlignment="1">
      <alignment vertical="center" wrapText="1"/>
    </xf>
    <xf numFmtId="49" fontId="7" fillId="0" borderId="0" xfId="0" applyAlignment="1">
      <alignment horizontal="center" vertical="center"/>
    </xf>
    <xf numFmtId="49" fontId="4" fillId="0" borderId="0" xfId="0" applyAlignment="1">
      <alignment horizontal="center" vertical="center"/>
    </xf>
    <xf numFmtId="0" fontId="4" fillId="0" borderId="30" xfId="0" applyAlignment="1">
      <alignment vertical="top" wrapText="1"/>
    </xf>
    <xf numFmtId="0" fontId="21" fillId="0" borderId="0" xfId="0" applyAlignment="1">
      <alignment/>
    </xf>
    <xf numFmtId="0" fontId="14" fillId="0" borderId="0" xfId="0" applyAlignment="1">
      <alignment vertical="center" wrapText="1"/>
    </xf>
    <xf numFmtId="0" fontId="12" fillId="0" borderId="0" xfId="0" applyAlignment="1">
      <alignment vertical="center"/>
    </xf>
    <xf numFmtId="0" fontId="15" fillId="0" borderId="0" xfId="0" applyAlignment="1">
      <alignment vertical="center"/>
    </xf>
    <xf numFmtId="0" fontId="5" fillId="0" borderId="0" xfId="0" applyAlignment="1">
      <alignment vertical="center"/>
    </xf>
    <xf numFmtId="0" fontId="5" fillId="20" borderId="0" xfId="0" applyAlignment="1">
      <alignment vertical="center"/>
    </xf>
    <xf numFmtId="0" fontId="2" fillId="0" borderId="0" xfId="0" applyAlignment="1">
      <alignment vertical="center"/>
    </xf>
    <xf numFmtId="0" fontId="3" fillId="0" borderId="0" xfId="0" applyAlignment="1">
      <alignment vertical="center"/>
    </xf>
    <xf numFmtId="0" fontId="3" fillId="20" borderId="0" xfId="0" applyAlignment="1">
      <alignment vertical="center"/>
    </xf>
    <xf numFmtId="49" fontId="3" fillId="0" borderId="0" xfId="0" applyAlignment="1">
      <alignment horizontal="center" vertical="center" wrapText="1"/>
    </xf>
    <xf numFmtId="0" fontId="3" fillId="0" borderId="0" xfId="0" applyAlignment="1">
      <alignment horizontal="center" vertical="center"/>
    </xf>
    <xf numFmtId="4" fontId="12" fillId="0" borderId="46" xfId="0" applyAlignment="1">
      <alignment horizontal="center" vertical="center" wrapText="1"/>
    </xf>
    <xf numFmtId="4" fontId="3" fillId="0" borderId="47" xfId="0" applyAlignment="1">
      <alignment horizontal="right" vertical="center" wrapText="1"/>
    </xf>
    <xf numFmtId="49" fontId="5" fillId="0" borderId="27" xfId="0" applyAlignment="1">
      <alignment vertical="center" wrapText="1"/>
    </xf>
    <xf numFmtId="49" fontId="5" fillId="0" borderId="10" xfId="0" applyAlignment="1">
      <alignment vertical="center" wrapText="1"/>
    </xf>
    <xf numFmtId="0" fontId="5" fillId="0" borderId="0" xfId="0" applyAlignment="1">
      <alignment horizontal="center" vertical="center"/>
    </xf>
    <xf numFmtId="49" fontId="3" fillId="0" borderId="28" xfId="0" applyAlignment="1">
      <alignment horizontal="center" vertical="center"/>
    </xf>
    <xf numFmtId="49" fontId="3" fillId="0" borderId="11" xfId="0" applyAlignment="1">
      <alignment horizontal="center" vertical="center" wrapText="1"/>
    </xf>
    <xf numFmtId="49" fontId="3" fillId="0" borderId="11" xfId="0" applyAlignment="1">
      <alignment horizontal="center" vertical="center" textRotation="90" wrapText="1"/>
    </xf>
    <xf numFmtId="9" fontId="2" fillId="0" borderId="48" xfId="61">
      <alignment horizontal="center" vertical="center" wrapText="1"/>
      <protection locked="0"/>
    </xf>
    <xf numFmtId="49" fontId="6" fillId="0" borderId="29" xfId="0" applyAlignment="1">
      <alignment horizontal="center" vertical="center"/>
    </xf>
    <xf numFmtId="49" fontId="6" fillId="0" borderId="12" xfId="0" applyAlignment="1">
      <alignment horizontal="center" vertical="center" wrapText="1"/>
    </xf>
    <xf numFmtId="49" fontId="6" fillId="0" borderId="17" xfId="0" applyAlignment="1">
      <alignment horizontal="center" vertical="center" wrapText="1"/>
    </xf>
    <xf numFmtId="49" fontId="6" fillId="0" borderId="29" xfId="0" applyAlignment="1">
      <alignment horizontal="center" vertical="center" wrapText="1"/>
    </xf>
    <xf numFmtId="0" fontId="6" fillId="0" borderId="12" xfId="0" applyAlignment="1">
      <alignment horizontal="center" vertical="center"/>
    </xf>
    <xf numFmtId="49" fontId="6" fillId="0" borderId="49" xfId="61">
      <alignment horizontal="center" vertical="center" wrapText="1"/>
      <protection locked="0"/>
    </xf>
    <xf numFmtId="0" fontId="6" fillId="0" borderId="0" xfId="0" applyAlignment="1">
      <alignment horizontal="center" vertical="center"/>
    </xf>
    <xf numFmtId="49" fontId="5" fillId="20" borderId="50" xfId="0" applyAlignment="1">
      <alignment horizontal="center" vertical="center"/>
    </xf>
    <xf numFmtId="49" fontId="5" fillId="0" borderId="51" xfId="0" applyAlignment="1">
      <alignment horizontal="center" vertical="center" wrapText="1"/>
    </xf>
    <xf numFmtId="49" fontId="5" fillId="0" borderId="50" xfId="0" applyAlignment="1">
      <alignment horizontal="center" vertical="center" wrapText="1"/>
    </xf>
    <xf numFmtId="49" fontId="5" fillId="0" borderId="34" xfId="0" applyAlignment="1">
      <alignment vertical="center" wrapText="1"/>
    </xf>
    <xf numFmtId="49" fontId="5" fillId="0" borderId="0" xfId="0" applyAlignment="1">
      <alignment horizontal="center" vertical="center"/>
    </xf>
    <xf numFmtId="3" fontId="2" fillId="0" borderId="0" xfId="0" applyAlignment="1">
      <alignment horizontal="center" vertical="center" wrapText="1"/>
    </xf>
    <xf numFmtId="9" fontId="5" fillId="0" borderId="0" xfId="61">
      <alignment horizontal="center" vertical="center"/>
      <protection locked="0"/>
    </xf>
    <xf numFmtId="0" fontId="3" fillId="0" borderId="0" xfId="0" applyAlignment="1">
      <alignment/>
    </xf>
    <xf numFmtId="3" fontId="7" fillId="0" borderId="0" xfId="0" applyAlignment="1">
      <alignment horizontal="center" vertical="center" wrapText="1"/>
    </xf>
    <xf numFmtId="0" fontId="12" fillId="0" borderId="0" xfId="0" applyAlignment="1">
      <alignment/>
    </xf>
    <xf numFmtId="0" fontId="3" fillId="0" borderId="0" xfId="0" applyAlignment="1">
      <alignment vertical="center" wrapText="1"/>
    </xf>
    <xf numFmtId="0" fontId="3" fillId="0" borderId="0" xfId="0" applyAlignment="1">
      <alignment horizontal="right"/>
    </xf>
    <xf numFmtId="10" fontId="3" fillId="0" borderId="52" xfId="61">
      <alignment horizontal="center" vertical="center" wrapText="1"/>
      <protection/>
    </xf>
    <xf numFmtId="10" fontId="3" fillId="0" borderId="53" xfId="61">
      <alignment horizontal="center" vertical="center" wrapText="1"/>
      <protection/>
    </xf>
    <xf numFmtId="10" fontId="5" fillId="20" borderId="54" xfId="61">
      <alignment horizontal="center" vertical="center" wrapText="1"/>
      <protection/>
    </xf>
    <xf numFmtId="4" fontId="5" fillId="20" borderId="54" xfId="0" applyAlignment="1">
      <alignment horizontal="center" vertical="center" wrapText="1"/>
    </xf>
    <xf numFmtId="10" fontId="5" fillId="20" borderId="54" xfId="61">
      <alignment vertical="center"/>
      <protection/>
    </xf>
    <xf numFmtId="4" fontId="3" fillId="0" borderId="55" xfId="0" applyAlignment="1">
      <alignment horizontal="right" vertical="center" wrapText="1"/>
    </xf>
    <xf numFmtId="4" fontId="3" fillId="0" borderId="56" xfId="0" applyAlignment="1">
      <alignment horizontal="right" vertical="center" wrapText="1"/>
    </xf>
    <xf numFmtId="4" fontId="3" fillId="0" borderId="57" xfId="0" applyAlignment="1">
      <alignment horizontal="right" vertical="center" wrapText="1"/>
    </xf>
    <xf numFmtId="4" fontId="3" fillId="0" borderId="58" xfId="0" applyAlignment="1">
      <alignment horizontal="right" vertical="center" wrapText="1"/>
    </xf>
    <xf numFmtId="4" fontId="3" fillId="0" borderId="59" xfId="0" applyAlignment="1">
      <alignment horizontal="right" vertical="center" wrapText="1"/>
    </xf>
    <xf numFmtId="4" fontId="3" fillId="0" borderId="52" xfId="0" applyAlignment="1">
      <alignment horizontal="right" vertical="center"/>
    </xf>
    <xf numFmtId="4" fontId="3" fillId="0" borderId="53" xfId="0" applyAlignment="1">
      <alignment horizontal="right" vertical="center"/>
    </xf>
    <xf numFmtId="4" fontId="3" fillId="0" borderId="60" xfId="0" applyAlignment="1">
      <alignment horizontal="right" vertical="center"/>
    </xf>
    <xf numFmtId="4" fontId="3" fillId="0" borderId="61" xfId="0" applyAlignment="1">
      <alignment horizontal="right" vertical="center"/>
    </xf>
    <xf numFmtId="4" fontId="3" fillId="0" borderId="54" xfId="0" applyAlignment="1">
      <alignment horizontal="right" vertical="center"/>
    </xf>
    <xf numFmtId="49" fontId="2" fillId="0" borderId="0" xfId="54">
      <alignment horizontal="center" wrapText="1"/>
      <protection locked="0"/>
    </xf>
    <xf numFmtId="0" fontId="2" fillId="0" borderId="0" xfId="0" applyAlignment="1">
      <alignment horizontal="center"/>
    </xf>
    <xf numFmtId="0" fontId="3" fillId="0" borderId="0" xfId="0" applyAlignment="1">
      <alignment horizontal="center" vertical="top"/>
    </xf>
    <xf numFmtId="0" fontId="13" fillId="0" borderId="0" xfId="0" applyAlignment="1">
      <alignment vertical="top"/>
    </xf>
    <xf numFmtId="49" fontId="5" fillId="0" borderId="0" xfId="0" applyAlignment="1">
      <alignment horizontal="center" vertical="top" wrapText="1"/>
    </xf>
    <xf numFmtId="49" fontId="3" fillId="0" borderId="62" xfId="0" applyAlignment="1">
      <alignment vertical="center" wrapText="1"/>
    </xf>
    <xf numFmtId="49" fontId="3" fillId="0" borderId="35" xfId="0" applyAlignment="1">
      <alignment vertical="center" wrapText="1"/>
    </xf>
    <xf numFmtId="49" fontId="3" fillId="0" borderId="44" xfId="0" applyAlignment="1">
      <alignment vertical="center" wrapText="1"/>
    </xf>
    <xf numFmtId="4" fontId="5" fillId="0" borderId="0" xfId="0" applyAlignment="1">
      <alignment horizontal="center" vertical="center" wrapText="1"/>
    </xf>
    <xf numFmtId="49" fontId="10" fillId="0" borderId="0" xfId="0" applyAlignment="1">
      <alignment horizontal="center" vertical="center" wrapText="1"/>
    </xf>
    <xf numFmtId="49" fontId="10" fillId="0" borderId="63" xfId="0" applyAlignment="1">
      <alignment horizontal="center" vertical="center" wrapText="1"/>
    </xf>
    <xf numFmtId="49" fontId="6" fillId="0" borderId="0" xfId="0" applyAlignment="1">
      <alignment horizontal="center" vertical="center" wrapText="1"/>
    </xf>
    <xf numFmtId="4" fontId="8" fillId="0" borderId="64" xfId="0" applyAlignment="1">
      <alignment horizontal="center" vertical="center" wrapText="1"/>
    </xf>
    <xf numFmtId="49" fontId="6" fillId="0" borderId="11" xfId="0" applyAlignment="1">
      <alignment horizontal="center" vertical="center" wrapText="1"/>
    </xf>
    <xf numFmtId="4" fontId="3" fillId="0" borderId="65" xfId="0" applyAlignment="1">
      <alignment vertical="center" wrapText="1"/>
    </xf>
    <xf numFmtId="4" fontId="3" fillId="0" borderId="66" xfId="0" applyAlignment="1">
      <alignment vertical="center" wrapText="1"/>
    </xf>
    <xf numFmtId="4" fontId="3" fillId="0" borderId="67" xfId="0" applyAlignment="1">
      <alignment vertical="center" wrapText="1"/>
    </xf>
    <xf numFmtId="49" fontId="16" fillId="0" borderId="0" xfId="54">
      <alignment horizontal="center" vertical="center" wrapText="1"/>
      <protection locked="0"/>
    </xf>
    <xf numFmtId="49" fontId="16" fillId="0" borderId="68" xfId="54">
      <alignment horizontal="center" vertical="center" wrapText="1"/>
      <protection locked="0"/>
    </xf>
    <xf numFmtId="49" fontId="8" fillId="0" borderId="28" xfId="0" applyAlignment="1">
      <alignment horizontal="center" vertical="center"/>
    </xf>
    <xf numFmtId="0" fontId="8" fillId="0" borderId="69" xfId="0" applyAlignment="1">
      <alignment horizontal="center" vertical="center"/>
    </xf>
    <xf numFmtId="49" fontId="8" fillId="0" borderId="11" xfId="0" applyAlignment="1">
      <alignment horizontal="center" vertical="center" wrapText="1"/>
    </xf>
    <xf numFmtId="49" fontId="8" fillId="0" borderId="11" xfId="0" applyAlignment="1">
      <alignment horizontal="center" vertical="center" textRotation="90" wrapText="1"/>
    </xf>
    <xf numFmtId="0" fontId="8" fillId="0" borderId="70" xfId="0" applyAlignment="1">
      <alignment horizontal="center" vertical="center" wrapText="1"/>
    </xf>
    <xf numFmtId="0" fontId="8" fillId="0" borderId="11" xfId="0" applyAlignment="1">
      <alignment horizontal="center" vertical="center" wrapText="1"/>
    </xf>
    <xf numFmtId="0" fontId="8" fillId="0" borderId="69" xfId="0" applyAlignment="1">
      <alignment horizontal="center" vertical="center" wrapText="1"/>
    </xf>
    <xf numFmtId="0" fontId="9" fillId="0" borderId="0" xfId="0" applyAlignment="1">
      <alignment vertical="center"/>
    </xf>
    <xf numFmtId="0" fontId="3" fillId="0" borderId="0" xfId="0" applyAlignment="1">
      <alignment horizontal="right" vertical="center"/>
    </xf>
    <xf numFmtId="10" fontId="5" fillId="0" borderId="53" xfId="61">
      <alignment horizontal="center" vertical="center" wrapText="1"/>
      <protection/>
    </xf>
    <xf numFmtId="10" fontId="5" fillId="0" borderId="71" xfId="61">
      <alignment horizontal="center" vertical="center" wrapText="1"/>
      <protection/>
    </xf>
    <xf numFmtId="10" fontId="5" fillId="20" borderId="72" xfId="61">
      <alignment horizontal="center" vertical="center"/>
      <protection/>
    </xf>
    <xf numFmtId="10" fontId="5" fillId="20" borderId="73" xfId="61">
      <alignment horizontal="center" vertical="center"/>
      <protection/>
    </xf>
    <xf numFmtId="4" fontId="5" fillId="20" borderId="72" xfId="61">
      <alignment horizontal="center" vertical="center"/>
      <protection/>
    </xf>
    <xf numFmtId="4" fontId="5" fillId="20" borderId="74" xfId="61">
      <alignment horizontal="center" vertical="center"/>
      <protection/>
    </xf>
    <xf numFmtId="0" fontId="13" fillId="0" borderId="0" xfId="0" applyAlignment="1">
      <alignment vertical="center"/>
    </xf>
    <xf numFmtId="0" fontId="13" fillId="0" borderId="0" xfId="0" applyAlignment="1">
      <alignment horizontal="right" vertical="center"/>
    </xf>
    <xf numFmtId="0" fontId="13" fillId="0" borderId="0" xfId="0" applyAlignment="1">
      <alignment horizontal="left" vertical="center" wrapText="1"/>
    </xf>
    <xf numFmtId="0" fontId="9" fillId="0" borderId="0" xfId="0" applyAlignment="1">
      <alignment horizontal="left" vertical="center" wrapText="1"/>
    </xf>
    <xf numFmtId="0" fontId="13" fillId="0" borderId="0" xfId="0" applyAlignment="1">
      <alignment horizontal="left" vertical="center"/>
    </xf>
    <xf numFmtId="0" fontId="13" fillId="20" borderId="0" xfId="0" applyAlignment="1">
      <alignment horizontal="left" vertical="center"/>
    </xf>
    <xf numFmtId="0" fontId="9" fillId="0" borderId="0" xfId="0" applyAlignment="1">
      <alignment horizontal="left" vertical="center"/>
    </xf>
    <xf numFmtId="0" fontId="14" fillId="0" borderId="0" xfId="0" applyAlignment="1">
      <alignment horizontal="left" vertical="center"/>
    </xf>
    <xf numFmtId="0" fontId="14" fillId="20" borderId="75" xfId="0" applyAlignment="1">
      <alignment horizontal="center" vertical="center" wrapText="1"/>
    </xf>
    <xf numFmtId="0" fontId="14" fillId="20" borderId="76" xfId="0" applyAlignment="1">
      <alignment horizontal="center" vertical="center" wrapText="1"/>
    </xf>
    <xf numFmtId="4" fontId="14" fillId="0" borderId="77" xfId="0" applyAlignment="1">
      <alignment horizontal="center" vertical="center"/>
    </xf>
    <xf numFmtId="4" fontId="14" fillId="0" borderId="78" xfId="0" applyAlignment="1">
      <alignment vertical="center"/>
    </xf>
    <xf numFmtId="0" fontId="14" fillId="0" borderId="0" xfId="0" applyAlignment="1">
      <alignment vertical="center"/>
    </xf>
    <xf numFmtId="0" fontId="14" fillId="20" borderId="0" xfId="0" applyAlignment="1">
      <alignment vertical="center"/>
    </xf>
    <xf numFmtId="0" fontId="13" fillId="0" borderId="0" xfId="0" applyAlignment="1">
      <alignment vertical="center" wrapText="1"/>
    </xf>
    <xf numFmtId="0" fontId="19" fillId="0" borderId="79" xfId="0" applyAlignment="1">
      <alignment horizontal="center" vertical="center" wrapText="1"/>
    </xf>
    <xf numFmtId="0" fontId="19" fillId="0" borderId="80" xfId="0" applyAlignment="1">
      <alignment horizontal="center" vertical="center" wrapText="1"/>
    </xf>
    <xf numFmtId="0" fontId="19" fillId="0" borderId="81" xfId="0" applyAlignment="1">
      <alignment horizontal="center" vertical="center" wrapText="1"/>
    </xf>
    <xf numFmtId="0" fontId="19" fillId="0" borderId="82" xfId="0" applyAlignment="1">
      <alignment horizontal="center" vertical="center" wrapText="1"/>
    </xf>
    <xf numFmtId="0" fontId="13" fillId="0" borderId="83" xfId="0" applyAlignment="1">
      <alignment horizontal="center" vertical="center" wrapText="1"/>
    </xf>
    <xf numFmtId="0" fontId="13" fillId="0" borderId="29" xfId="0" applyAlignment="1">
      <alignment horizontal="center" vertical="center" wrapText="1"/>
    </xf>
    <xf numFmtId="0" fontId="13" fillId="0" borderId="17" xfId="0" applyAlignment="1">
      <alignment horizontal="center" vertical="center" wrapText="1"/>
    </xf>
    <xf numFmtId="0" fontId="13" fillId="0" borderId="12" xfId="0" applyAlignment="1">
      <alignment horizontal="center" vertical="center"/>
    </xf>
    <xf numFmtId="0" fontId="13" fillId="0" borderId="12" xfId="0" applyAlignment="1">
      <alignment horizontal="center" vertical="center" wrapText="1"/>
    </xf>
    <xf numFmtId="0" fontId="13" fillId="0" borderId="84" xfId="0" applyAlignment="1">
      <alignment horizontal="center" vertical="center" wrapText="1"/>
    </xf>
    <xf numFmtId="0" fontId="14" fillId="20" borderId="85" xfId="0" applyAlignment="1">
      <alignment horizontal="center" vertical="center" wrapText="1"/>
    </xf>
    <xf numFmtId="0" fontId="13" fillId="0" borderId="11" xfId="0" applyAlignment="1">
      <alignment vertical="center"/>
    </xf>
    <xf numFmtId="0" fontId="14" fillId="0" borderId="11" xfId="0" applyAlignment="1">
      <alignment vertical="center"/>
    </xf>
    <xf numFmtId="0" fontId="17" fillId="0" borderId="0" xfId="0" applyAlignment="1">
      <alignment vertical="center"/>
    </xf>
    <xf numFmtId="0" fontId="13" fillId="0" borderId="0" xfId="0" applyAlignment="1">
      <alignment horizontal="left"/>
    </xf>
    <xf numFmtId="0" fontId="14" fillId="0" borderId="0" xfId="0" applyAlignment="1">
      <alignment/>
    </xf>
    <xf numFmtId="0" fontId="20" fillId="0" borderId="0" xfId="0" applyAlignment="1">
      <alignment horizontal="left"/>
    </xf>
    <xf numFmtId="0" fontId="14" fillId="0" borderId="0" xfId="0" applyAlignment="1">
      <alignment horizontal="left" wrapText="1"/>
    </xf>
    <xf numFmtId="49" fontId="13" fillId="0" borderId="0" xfId="0" applyAlignment="1">
      <alignment horizontal="left" vertical="center"/>
    </xf>
    <xf numFmtId="0" fontId="7" fillId="0" borderId="0" xfId="0" applyAlignment="1">
      <alignment horizontal="center" vertical="center" wrapText="1"/>
    </xf>
    <xf numFmtId="0" fontId="4" fillId="0" borderId="30" xfId="0" applyAlignment="1">
      <alignment vertical="center"/>
    </xf>
    <xf numFmtId="0" fontId="13" fillId="0" borderId="86" xfId="0" applyAlignment="1">
      <alignment vertical="center"/>
    </xf>
    <xf numFmtId="4" fontId="14" fillId="0" borderId="53" xfId="0" applyAlignment="1">
      <alignment horizontal="center" vertical="center"/>
    </xf>
    <xf numFmtId="0" fontId="13" fillId="0" borderId="87" xfId="0" applyAlignment="1">
      <alignment horizontal="left" vertical="center" wrapText="1"/>
    </xf>
    <xf numFmtId="4" fontId="14" fillId="0" borderId="87" xfId="0" applyAlignment="1">
      <alignment horizontal="right" vertical="center" wrapText="1"/>
    </xf>
    <xf numFmtId="4" fontId="14" fillId="0" borderId="88" xfId="0" applyAlignment="1">
      <alignment horizontal="right" vertical="center" wrapText="1"/>
    </xf>
    <xf numFmtId="4" fontId="13" fillId="0" borderId="89" xfId="0" applyAlignment="1">
      <alignment horizontal="right" vertical="center" wrapText="1"/>
    </xf>
    <xf numFmtId="4" fontId="14" fillId="20" borderId="85" xfId="0" applyAlignment="1">
      <alignment horizontal="center" vertical="center" wrapText="1"/>
    </xf>
    <xf numFmtId="4" fontId="14" fillId="20" borderId="90" xfId="0" applyAlignment="1">
      <alignment horizontal="center" vertical="center" wrapText="1"/>
    </xf>
    <xf numFmtId="0" fontId="12" fillId="0" borderId="0" xfId="0" applyAlignment="1">
      <alignment/>
    </xf>
    <xf numFmtId="0" fontId="12" fillId="0" borderId="91" xfId="0" applyAlignment="1">
      <alignment horizontal="center"/>
    </xf>
    <xf numFmtId="0" fontId="12" fillId="0" borderId="91" xfId="0" applyAlignment="1">
      <alignment/>
    </xf>
    <xf numFmtId="0" fontId="2" fillId="0" borderId="0" xfId="0" applyAlignment="1">
      <alignment vertical="center"/>
    </xf>
    <xf numFmtId="0" fontId="2" fillId="0" borderId="92" xfId="0" applyAlignment="1">
      <alignment horizontal="center" vertical="center"/>
    </xf>
    <xf numFmtId="0" fontId="2" fillId="0" borderId="92" xfId="0" applyAlignment="1">
      <alignment horizontal="center" vertical="center" wrapText="1"/>
    </xf>
    <xf numFmtId="0" fontId="12" fillId="0" borderId="0" xfId="0" applyAlignment="1">
      <alignment vertical="center"/>
    </xf>
    <xf numFmtId="0" fontId="12" fillId="0" borderId="0" xfId="0" applyAlignment="1">
      <alignment horizontal="center" vertical="center" wrapText="1"/>
    </xf>
    <xf numFmtId="0" fontId="12" fillId="0" borderId="0" xfId="0" applyAlignment="1">
      <alignment vertical="center" wrapText="1"/>
    </xf>
    <xf numFmtId="0" fontId="12" fillId="0" borderId="91" xfId="0" applyAlignment="1">
      <alignment horizontal="center" vertical="center" wrapText="1"/>
    </xf>
    <xf numFmtId="0" fontId="12" fillId="0" borderId="91" xfId="0" applyAlignment="1">
      <alignment vertical="center" wrapText="1"/>
    </xf>
    <xf numFmtId="0" fontId="12" fillId="0" borderId="0" xfId="0" applyAlignment="1">
      <alignment horizontal="center"/>
    </xf>
    <xf numFmtId="0" fontId="2" fillId="0" borderId="93" xfId="0" applyAlignment="1">
      <alignment horizontal="center" vertical="center" wrapText="1"/>
    </xf>
    <xf numFmtId="0" fontId="13" fillId="0" borderId="94" xfId="0" applyAlignment="1">
      <alignment horizontal="left" vertical="center" wrapText="1"/>
    </xf>
    <xf numFmtId="0" fontId="13" fillId="0" borderId="95" xfId="0" applyAlignment="1">
      <alignment horizontal="left" vertical="center" wrapText="1"/>
    </xf>
    <xf numFmtId="4" fontId="14" fillId="20" borderId="96" xfId="0" applyAlignment="1">
      <alignment horizontal="left" vertical="center" wrapText="1"/>
    </xf>
    <xf numFmtId="4" fontId="14" fillId="20" borderId="34" xfId="0" applyAlignment="1">
      <alignment horizontal="left" vertical="center" wrapText="1"/>
    </xf>
    <xf numFmtId="4" fontId="14" fillId="20" borderId="97" xfId="0" applyAlignment="1">
      <alignment horizontal="left" vertical="center" wrapText="1"/>
    </xf>
    <xf numFmtId="4" fontId="14" fillId="0" borderId="98" xfId="0" applyAlignment="1">
      <alignment horizontal="left" vertical="center" wrapText="1"/>
    </xf>
    <xf numFmtId="4" fontId="14" fillId="0" borderId="99" xfId="0" applyAlignment="1">
      <alignment horizontal="left" vertical="center" wrapText="1"/>
    </xf>
    <xf numFmtId="4" fontId="14" fillId="0" borderId="100" xfId="0" applyAlignment="1">
      <alignment horizontal="left" vertical="center" wrapText="1"/>
    </xf>
    <xf numFmtId="4" fontId="13" fillId="0" borderId="101" xfId="0" applyAlignment="1">
      <alignment horizontal="left" vertical="center" wrapText="1"/>
    </xf>
    <xf numFmtId="4" fontId="13" fillId="0" borderId="10" xfId="0" applyAlignment="1">
      <alignment horizontal="left" vertical="center"/>
    </xf>
    <xf numFmtId="4" fontId="13" fillId="0" borderId="102" xfId="0" applyAlignment="1">
      <alignment horizontal="left" vertical="center" wrapText="1"/>
    </xf>
    <xf numFmtId="4" fontId="13" fillId="0" borderId="103" xfId="0" applyAlignment="1">
      <alignment horizontal="left" vertical="center" wrapText="1"/>
    </xf>
    <xf numFmtId="4" fontId="13" fillId="0" borderId="11" xfId="0" applyAlignment="1">
      <alignment horizontal="left" vertical="center"/>
    </xf>
    <xf numFmtId="4" fontId="13" fillId="0" borderId="48" xfId="0" applyAlignment="1">
      <alignment horizontal="left" vertical="center" wrapText="1"/>
    </xf>
    <xf numFmtId="4" fontId="13" fillId="0" borderId="103" xfId="0" applyAlignment="1">
      <alignment horizontal="left" vertical="center"/>
    </xf>
    <xf numFmtId="4" fontId="13" fillId="0" borderId="11" xfId="0" applyAlignment="1">
      <alignment horizontal="left" vertical="center" wrapText="1"/>
    </xf>
    <xf numFmtId="4" fontId="14" fillId="0" borderId="103" xfId="0" applyAlignment="1">
      <alignment horizontal="left" vertical="center" wrapText="1"/>
    </xf>
    <xf numFmtId="4" fontId="14" fillId="0" borderId="11" xfId="0" applyAlignment="1">
      <alignment horizontal="left" vertical="center" wrapText="1"/>
    </xf>
    <xf numFmtId="4" fontId="14" fillId="0" borderId="48" xfId="0" applyAlignment="1">
      <alignment horizontal="left" vertical="center" wrapText="1"/>
    </xf>
    <xf numFmtId="4" fontId="13" fillId="0" borderId="103" xfId="55">
      <alignment horizontal="left" vertical="center" wrapText="1"/>
      <protection locked="0"/>
    </xf>
    <xf numFmtId="4" fontId="13" fillId="0" borderId="11" xfId="55">
      <alignment horizontal="left" vertical="center" wrapText="1"/>
      <protection locked="0"/>
    </xf>
    <xf numFmtId="4" fontId="13" fillId="0" borderId="48" xfId="55">
      <alignment horizontal="left" vertical="center" wrapText="1"/>
      <protection locked="0"/>
    </xf>
    <xf numFmtId="4" fontId="17" fillId="0" borderId="104" xfId="0" applyAlignment="1">
      <alignment horizontal="left" vertical="center"/>
    </xf>
    <xf numFmtId="4" fontId="17" fillId="0" borderId="12" xfId="0" applyAlignment="1">
      <alignment horizontal="left" vertical="center" wrapText="1"/>
    </xf>
    <xf numFmtId="4" fontId="17" fillId="0" borderId="84" xfId="0" applyAlignment="1">
      <alignment horizontal="left" vertical="center" wrapText="1"/>
    </xf>
    <xf numFmtId="4" fontId="14" fillId="0" borderId="105" xfId="0" applyAlignment="1">
      <alignment horizontal="left" vertical="center" wrapText="1"/>
    </xf>
    <xf numFmtId="4" fontId="14" fillId="0" borderId="106" xfId="0" applyAlignment="1">
      <alignment horizontal="left" vertical="center" wrapText="1"/>
    </xf>
    <xf numFmtId="4" fontId="14" fillId="0" borderId="107" xfId="0" applyAlignment="1">
      <alignment horizontal="left" vertical="center" wrapText="1"/>
    </xf>
    <xf numFmtId="4" fontId="14" fillId="0" borderId="108" xfId="0" applyAlignment="1">
      <alignment horizontal="left" vertical="center" wrapText="1"/>
    </xf>
    <xf numFmtId="4" fontId="14" fillId="0" borderId="39" xfId="0" applyAlignment="1">
      <alignment horizontal="left" vertical="center" wrapText="1"/>
    </xf>
    <xf numFmtId="4" fontId="14" fillId="0" borderId="109" xfId="0" applyAlignment="1">
      <alignment horizontal="left" vertical="center" wrapText="1"/>
    </xf>
    <xf numFmtId="0" fontId="13" fillId="0" borderId="0" xfId="0" applyAlignment="1">
      <alignment horizontal="center" vertical="center"/>
    </xf>
    <xf numFmtId="0" fontId="2" fillId="0" borderId="93" xfId="0" applyAlignment="1">
      <alignment horizontal="center" vertical="center"/>
    </xf>
    <xf numFmtId="4" fontId="14" fillId="0" borderId="78" xfId="0" applyAlignment="1">
      <alignment horizontal="center" vertical="center"/>
    </xf>
    <xf numFmtId="4" fontId="14" fillId="0" borderId="110" xfId="0" applyAlignment="1">
      <alignment horizontal="center" vertical="center"/>
    </xf>
    <xf numFmtId="0" fontId="14" fillId="20" borderId="111" xfId="0" applyAlignment="1">
      <alignment horizontal="center" vertical="center" wrapText="1"/>
    </xf>
    <xf numFmtId="0" fontId="14" fillId="20" borderId="112" xfId="0" applyAlignment="1">
      <alignment horizontal="center" vertical="center" wrapText="1"/>
    </xf>
    <xf numFmtId="0" fontId="2" fillId="0" borderId="113" xfId="0" applyAlignment="1">
      <alignment horizontal="center" vertical="center" wrapText="1"/>
    </xf>
    <xf numFmtId="49" fontId="14" fillId="0" borderId="114" xfId="0" applyAlignment="1">
      <alignment horizontal="center" vertical="center"/>
    </xf>
    <xf numFmtId="4" fontId="14" fillId="0" borderId="115" xfId="0" applyAlignment="1">
      <alignment horizontal="right" vertical="center" wrapText="1"/>
    </xf>
    <xf numFmtId="4" fontId="13" fillId="0" borderId="116" xfId="0" applyAlignment="1">
      <alignment horizontal="right" vertical="center" wrapText="1"/>
    </xf>
    <xf numFmtId="4" fontId="13" fillId="0" borderId="117" xfId="0" applyAlignment="1">
      <alignment horizontal="right" vertical="center" wrapText="1"/>
    </xf>
    <xf numFmtId="4" fontId="14" fillId="0" borderId="118" xfId="0" applyAlignment="1">
      <alignment horizontal="right" vertical="center" wrapText="1"/>
    </xf>
    <xf numFmtId="4" fontId="13" fillId="0" borderId="119" xfId="0" applyAlignment="1">
      <alignment horizontal="right" vertical="center" wrapText="1"/>
    </xf>
    <xf numFmtId="4" fontId="13" fillId="0" borderId="120" xfId="0" applyAlignment="1">
      <alignment horizontal="right" vertical="center" wrapText="1"/>
    </xf>
    <xf numFmtId="4" fontId="13" fillId="0" borderId="120" xfId="0" applyAlignment="1">
      <alignment horizontal="right" vertical="center"/>
    </xf>
    <xf numFmtId="4" fontId="14" fillId="0" borderId="120" xfId="0" applyAlignment="1">
      <alignment horizontal="right" vertical="center" wrapText="1"/>
    </xf>
    <xf numFmtId="4" fontId="13" fillId="0" borderId="120" xfId="55">
      <alignment horizontal="right" vertical="center" wrapText="1"/>
      <protection locked="0"/>
    </xf>
    <xf numFmtId="4" fontId="17" fillId="0" borderId="119" xfId="0" applyAlignment="1">
      <alignment horizontal="right" vertical="center"/>
    </xf>
    <xf numFmtId="4" fontId="14" fillId="0" borderId="121" xfId="0" applyAlignment="1">
      <alignment horizontal="right" vertical="center" wrapText="1"/>
    </xf>
    <xf numFmtId="0" fontId="19" fillId="0" borderId="122" xfId="0" applyAlignment="1">
      <alignment horizontal="center" vertical="center" wrapText="1"/>
    </xf>
    <xf numFmtId="0" fontId="19" fillId="0" borderId="123" xfId="0" applyAlignment="1">
      <alignment horizontal="center" vertical="center" wrapText="1"/>
    </xf>
    <xf numFmtId="0" fontId="13" fillId="0" borderId="124" xfId="0" applyAlignment="1">
      <alignment horizontal="center" vertical="center" wrapText="1"/>
    </xf>
    <xf numFmtId="0" fontId="13" fillId="0" borderId="125" xfId="0" applyAlignment="1">
      <alignment horizontal="center" vertical="center" wrapText="1"/>
    </xf>
    <xf numFmtId="4" fontId="14" fillId="20" borderId="126" xfId="0" applyAlignment="1">
      <alignment horizontal="center" vertical="center" wrapText="1"/>
    </xf>
    <xf numFmtId="4" fontId="13" fillId="0" borderId="127" xfId="0" applyAlignment="1">
      <alignment horizontal="right" vertical="center" wrapText="1"/>
    </xf>
    <xf numFmtId="4" fontId="13" fillId="0" borderId="128" xfId="0" applyAlignment="1">
      <alignment horizontal="right" vertical="center" wrapText="1"/>
    </xf>
    <xf numFmtId="4" fontId="13" fillId="0" borderId="129" xfId="0" applyAlignment="1">
      <alignment horizontal="right" vertical="center" wrapText="1"/>
    </xf>
    <xf numFmtId="4" fontId="13" fillId="0" borderId="129" xfId="55">
      <alignment horizontal="right" vertical="center" wrapText="1"/>
      <protection locked="0"/>
    </xf>
    <xf numFmtId="4" fontId="17" fillId="0" borderId="128" xfId="0" applyAlignment="1">
      <alignment horizontal="right" vertical="center" wrapText="1"/>
    </xf>
    <xf numFmtId="4" fontId="14" fillId="0" borderId="129" xfId="0" applyAlignment="1">
      <alignment horizontal="right" vertical="center" wrapText="1"/>
    </xf>
    <xf numFmtId="4" fontId="14" fillId="0" borderId="130" xfId="0" applyAlignment="1">
      <alignment horizontal="right" vertical="center" wrapText="1"/>
    </xf>
    <xf numFmtId="4" fontId="13" fillId="0" borderId="131" xfId="0" applyAlignment="1">
      <alignment horizontal="right" vertical="center" wrapText="1"/>
    </xf>
    <xf numFmtId="4" fontId="13" fillId="0" borderId="130" xfId="0" applyAlignment="1">
      <alignment horizontal="right" vertical="center" wrapText="1"/>
    </xf>
    <xf numFmtId="4" fontId="5" fillId="20" borderId="132" xfId="0" applyAlignment="1">
      <alignment vertical="center" wrapText="1"/>
    </xf>
    <xf numFmtId="4" fontId="5" fillId="0" borderId="133" xfId="0" applyAlignment="1">
      <alignment vertical="center" wrapText="1"/>
    </xf>
    <xf numFmtId="4" fontId="2" fillId="20" borderId="134" xfId="0" applyAlignment="1">
      <alignment horizontal="center" vertical="center" wrapText="1"/>
    </xf>
    <xf numFmtId="4" fontId="2" fillId="0" borderId="135" xfId="0" applyAlignment="1">
      <alignment horizontal="right" vertical="center" wrapText="1"/>
    </xf>
    <xf numFmtId="4" fontId="2" fillId="20" borderId="136" xfId="0" applyAlignment="1">
      <alignment horizontal="center" vertical="center" wrapText="1"/>
    </xf>
    <xf numFmtId="4" fontId="2" fillId="0" borderId="134" xfId="0" applyAlignment="1">
      <alignment horizontal="right" vertical="center" wrapText="1"/>
    </xf>
    <xf numFmtId="4" fontId="2" fillId="20" borderId="137" xfId="0" applyAlignment="1">
      <alignment horizontal="center" vertical="center" wrapText="1"/>
    </xf>
    <xf numFmtId="4" fontId="2" fillId="0" borderId="92" xfId="0" applyAlignment="1">
      <alignment horizontal="right" vertical="center" wrapText="1"/>
    </xf>
    <xf numFmtId="4" fontId="2" fillId="0" borderId="138" xfId="0" applyAlignment="1">
      <alignment horizontal="right" vertical="center" wrapText="1"/>
    </xf>
    <xf numFmtId="4" fontId="2" fillId="20" borderId="139" xfId="0" applyAlignment="1">
      <alignment horizontal="center" vertical="center" wrapText="1"/>
    </xf>
    <xf numFmtId="10" fontId="2" fillId="20" borderId="140" xfId="0" applyAlignment="1">
      <alignment horizontal="center" vertical="center" wrapText="1"/>
    </xf>
    <xf numFmtId="4" fontId="2" fillId="0" borderId="141" xfId="0" applyAlignment="1">
      <alignment horizontal="right" vertical="center" wrapText="1"/>
    </xf>
    <xf numFmtId="4" fontId="5" fillId="0" borderId="132" xfId="0" applyAlignment="1">
      <alignment horizontal="right" vertical="center" wrapText="1"/>
    </xf>
    <xf numFmtId="4" fontId="2" fillId="0" borderId="134" xfId="0" applyAlignment="1">
      <alignment horizontal="right" vertical="center" wrapText="1"/>
    </xf>
    <xf numFmtId="10" fontId="2" fillId="20" borderId="142" xfId="61">
      <alignment horizontal="center" vertical="center" wrapText="1"/>
      <protection/>
    </xf>
    <xf numFmtId="4" fontId="2" fillId="20" borderId="141" xfId="0" applyAlignment="1">
      <alignment horizontal="center" vertical="center" wrapText="1"/>
    </xf>
    <xf numFmtId="0" fontId="12" fillId="0" borderId="0" xfId="0" applyAlignment="1">
      <alignment vertical="center" wrapText="1"/>
    </xf>
    <xf numFmtId="4" fontId="13" fillId="0" borderId="143" xfId="0" applyAlignment="1">
      <alignment horizontal="right" vertical="center" wrapText="1"/>
    </xf>
    <xf numFmtId="49" fontId="4" fillId="0" borderId="94" xfId="0" applyAlignment="1">
      <alignment horizontal="left" vertical="center"/>
    </xf>
    <xf numFmtId="49" fontId="4" fillId="0" borderId="144" xfId="0" applyAlignment="1">
      <alignment horizontal="left" vertical="center"/>
    </xf>
    <xf numFmtId="0" fontId="4" fillId="0" borderId="0" xfId="0" applyAlignment="1">
      <alignment horizontal="center" vertical="center" wrapText="1"/>
    </xf>
    <xf numFmtId="0" fontId="4" fillId="0" borderId="144" xfId="0" applyAlignment="1">
      <alignment horizontal="left" vertical="center" wrapText="1"/>
    </xf>
    <xf numFmtId="0" fontId="4" fillId="0" borderId="145" xfId="0" applyAlignment="1">
      <alignment horizontal="left" vertical="center" wrapText="1"/>
    </xf>
    <xf numFmtId="49" fontId="4" fillId="0" borderId="44" xfId="0" applyAlignment="1">
      <alignment horizontal="center" vertical="center"/>
    </xf>
    <xf numFmtId="49" fontId="4" fillId="0" borderId="30" xfId="0" applyAlignment="1">
      <alignment horizontal="center" vertical="center"/>
    </xf>
    <xf numFmtId="3" fontId="7" fillId="0" borderId="146" xfId="0" applyAlignment="1">
      <alignment horizontal="center" vertical="center" wrapText="1"/>
    </xf>
    <xf numFmtId="3" fontId="7" fillId="0" borderId="147" xfId="0" applyAlignment="1">
      <alignment horizontal="center" vertical="center" wrapText="1"/>
    </xf>
    <xf numFmtId="0" fontId="13" fillId="0" borderId="93" xfId="0" applyAlignment="1">
      <alignment horizontal="left" vertical="center" wrapText="1"/>
    </xf>
    <xf numFmtId="0" fontId="13" fillId="0" borderId="93" xfId="0" applyAlignment="1">
      <alignment horizontal="left" vertical="center"/>
    </xf>
    <xf numFmtId="0" fontId="12" fillId="0" borderId="93" xfId="0" applyAlignment="1">
      <alignment horizontal="left" vertical="center" wrapText="1"/>
    </xf>
    <xf numFmtId="49" fontId="12" fillId="0" borderId="148" xfId="0" applyAlignment="1">
      <alignment horizontal="left" vertical="center" wrapText="1"/>
    </xf>
    <xf numFmtId="49" fontId="12" fillId="0" borderId="149" xfId="0" applyAlignment="1">
      <alignment horizontal="left" vertical="center" wrapText="1"/>
    </xf>
    <xf numFmtId="49" fontId="12" fillId="0" borderId="81" xfId="0" applyAlignment="1">
      <alignment horizontal="left" vertical="center" wrapText="1"/>
    </xf>
    <xf numFmtId="0" fontId="4" fillId="0" borderId="150" xfId="0" applyAlignment="1">
      <alignment horizontal="center"/>
    </xf>
    <xf numFmtId="0" fontId="4" fillId="0" borderId="151" xfId="0" applyAlignment="1">
      <alignment horizontal="center"/>
    </xf>
    <xf numFmtId="0" fontId="4" fillId="0" borderId="152" xfId="0" applyAlignment="1">
      <alignment horizontal="center"/>
    </xf>
    <xf numFmtId="4" fontId="5" fillId="20" borderId="59" xfId="61">
      <alignment horizontal="center" vertical="center"/>
      <protection/>
    </xf>
    <xf numFmtId="4" fontId="5" fillId="20" borderId="153" xfId="61">
      <alignment horizontal="center" vertical="center"/>
      <protection/>
    </xf>
    <xf numFmtId="9" fontId="3" fillId="0" borderId="49" xfId="61">
      <alignment horizontal="center" vertical="center" textRotation="90" wrapText="1"/>
      <protection locked="0"/>
    </xf>
    <xf numFmtId="9" fontId="3" fillId="0" borderId="154" xfId="61">
      <alignment horizontal="center" vertical="center" textRotation="90" wrapText="1"/>
      <protection locked="0"/>
    </xf>
    <xf numFmtId="0" fontId="7" fillId="0" borderId="35" xfId="0" applyAlignment="1">
      <alignment horizontal="center" vertical="center" wrapText="1"/>
    </xf>
    <xf numFmtId="0" fontId="7" fillId="0" borderId="49" xfId="0" applyAlignment="1">
      <alignment horizontal="center" vertical="center" wrapText="1"/>
    </xf>
    <xf numFmtId="0" fontId="3" fillId="0" borderId="155" xfId="0" applyAlignment="1">
      <alignment horizontal="center" vertical="center" textRotation="90" wrapText="1"/>
    </xf>
    <xf numFmtId="0" fontId="3" fillId="0" borderId="156" xfId="0" applyAlignment="1">
      <alignment horizontal="center" vertical="center" textRotation="90" wrapText="1"/>
    </xf>
    <xf numFmtId="0" fontId="3" fillId="0" borderId="157" xfId="0" applyAlignment="1">
      <alignment horizontal="center" vertical="center" textRotation="90" wrapText="1"/>
    </xf>
    <xf numFmtId="0" fontId="3" fillId="0" borderId="158" xfId="0" applyAlignment="1">
      <alignment horizontal="center" vertical="center" textRotation="90" wrapText="1"/>
    </xf>
    <xf numFmtId="0" fontId="3" fillId="0" borderId="159" xfId="0" applyAlignment="1">
      <alignment horizontal="center" vertical="center" textRotation="90" wrapText="1"/>
    </xf>
    <xf numFmtId="0" fontId="3" fillId="0" borderId="160" xfId="0" applyAlignment="1">
      <alignment horizontal="center" vertical="center" textRotation="90" wrapText="1"/>
    </xf>
    <xf numFmtId="49" fontId="15" fillId="0" borderId="161" xfId="54">
      <alignment horizontal="center" vertical="center" wrapText="1"/>
      <protection locked="0"/>
    </xf>
    <xf numFmtId="49" fontId="15" fillId="0" borderId="162" xfId="54">
      <alignment horizontal="center" vertical="center" wrapText="1"/>
      <protection locked="0"/>
    </xf>
    <xf numFmtId="49" fontId="15" fillId="0" borderId="163" xfId="54">
      <alignment horizontal="center" vertical="center" wrapText="1"/>
      <protection locked="0"/>
    </xf>
    <xf numFmtId="49" fontId="12" fillId="0" borderId="164" xfId="0" applyAlignment="1">
      <alignment horizontal="left" vertical="center" wrapText="1"/>
    </xf>
    <xf numFmtId="49" fontId="12" fillId="0" borderId="165" xfId="0" applyAlignment="1">
      <alignment horizontal="left" vertical="center" wrapText="1"/>
    </xf>
    <xf numFmtId="49" fontId="12" fillId="0" borderId="166" xfId="0" applyAlignment="1">
      <alignment horizontal="left" vertical="center" wrapText="1"/>
    </xf>
    <xf numFmtId="49" fontId="12" fillId="0" borderId="167" xfId="0" applyAlignment="1">
      <alignment horizontal="left" vertical="center" wrapText="1"/>
    </xf>
    <xf numFmtId="49" fontId="12" fillId="0" borderId="91" xfId="0" applyAlignment="1">
      <alignment horizontal="left" vertical="center" wrapText="1"/>
    </xf>
    <xf numFmtId="0" fontId="5" fillId="20" borderId="168" xfId="0" applyAlignment="1">
      <alignment horizontal="center" vertical="center"/>
    </xf>
    <xf numFmtId="0" fontId="5" fillId="20" borderId="169" xfId="0" applyAlignment="1">
      <alignment horizontal="center" vertical="center"/>
    </xf>
    <xf numFmtId="0" fontId="5" fillId="20" borderId="170" xfId="0" applyAlignment="1">
      <alignment horizontal="center" vertical="center"/>
    </xf>
    <xf numFmtId="49" fontId="15" fillId="0" borderId="171" xfId="0" applyAlignment="1">
      <alignment horizontal="center" vertical="center" wrapText="1"/>
    </xf>
    <xf numFmtId="49" fontId="15" fillId="0" borderId="172" xfId="0" applyAlignment="1">
      <alignment horizontal="center" vertical="center" wrapText="1"/>
    </xf>
    <xf numFmtId="49" fontId="15" fillId="0" borderId="173" xfId="0" applyAlignment="1">
      <alignment horizontal="center" vertical="center" wrapText="1"/>
    </xf>
    <xf numFmtId="49" fontId="15" fillId="0" borderId="171" xfId="54">
      <alignment horizontal="center" vertical="center" wrapText="1"/>
      <protection locked="0"/>
    </xf>
    <xf numFmtId="49" fontId="15" fillId="0" borderId="172" xfId="54">
      <alignment horizontal="center" vertical="center" wrapText="1"/>
      <protection locked="0"/>
    </xf>
    <xf numFmtId="49" fontId="15" fillId="0" borderId="151" xfId="54">
      <alignment horizontal="center" vertical="center" wrapText="1"/>
      <protection locked="0"/>
    </xf>
    <xf numFmtId="49" fontId="15" fillId="0" borderId="152" xfId="54">
      <alignment horizontal="center" vertical="center" wrapText="1"/>
      <protection locked="0"/>
    </xf>
    <xf numFmtId="49" fontId="3" fillId="20" borderId="62" xfId="0" applyAlignment="1">
      <alignment horizontal="center" vertical="center" wrapText="1"/>
    </xf>
    <xf numFmtId="49" fontId="3" fillId="20" borderId="63" xfId="0" applyAlignment="1">
      <alignment horizontal="center" vertical="center" wrapText="1"/>
    </xf>
    <xf numFmtId="0" fontId="3" fillId="0" borderId="86" xfId="0" applyAlignment="1">
      <alignment horizontal="center" vertical="center" textRotation="90" wrapText="1"/>
    </xf>
    <xf numFmtId="0" fontId="3" fillId="0" borderId="174" xfId="0" applyAlignment="1">
      <alignment horizontal="center" vertical="center" textRotation="90" wrapText="1"/>
    </xf>
    <xf numFmtId="49" fontId="3" fillId="20" borderId="175" xfId="0" applyAlignment="1">
      <alignment horizontal="center" vertical="center" wrapText="1"/>
    </xf>
    <xf numFmtId="0" fontId="3" fillId="0" borderId="176" xfId="0" applyAlignment="1">
      <alignment/>
    </xf>
    <xf numFmtId="0" fontId="3" fillId="0" borderId="177" xfId="0" applyAlignment="1">
      <alignment/>
    </xf>
    <xf numFmtId="49" fontId="3" fillId="20" borderId="178" xfId="0" applyAlignment="1">
      <alignment horizontal="center" vertical="center" wrapText="1"/>
    </xf>
    <xf numFmtId="0" fontId="3" fillId="0" borderId="179" xfId="0" applyAlignment="1">
      <alignment/>
    </xf>
    <xf numFmtId="49" fontId="3" fillId="0" borderId="144" xfId="0" applyAlignment="1">
      <alignment horizontal="center" vertical="center" wrapText="1"/>
    </xf>
    <xf numFmtId="49" fontId="3" fillId="0" borderId="145" xfId="0" applyAlignment="1">
      <alignment horizontal="center" vertical="center" wrapText="1"/>
    </xf>
    <xf numFmtId="49" fontId="3" fillId="20" borderId="180" xfId="0" applyAlignment="1">
      <alignment horizontal="center" vertical="center" wrapText="1"/>
    </xf>
    <xf numFmtId="49" fontId="3" fillId="20" borderId="181" xfId="0" applyAlignment="1">
      <alignment horizontal="center" vertical="center" wrapText="1"/>
    </xf>
    <xf numFmtId="49" fontId="3" fillId="20" borderId="182" xfId="0" applyAlignment="1">
      <alignment horizontal="center" vertical="center" wrapText="1"/>
    </xf>
    <xf numFmtId="4" fontId="3" fillId="0" borderId="36" xfId="0" applyAlignment="1">
      <alignment horizontal="center" vertical="center" wrapText="1"/>
    </xf>
    <xf numFmtId="4" fontId="3" fillId="0" borderId="183" xfId="0" applyAlignment="1">
      <alignment horizontal="center" vertical="center" wrapText="1"/>
    </xf>
    <xf numFmtId="4" fontId="3" fillId="0" borderId="184" xfId="0" applyAlignment="1">
      <alignment horizontal="center" vertical="center" wrapText="1"/>
    </xf>
    <xf numFmtId="4" fontId="3" fillId="0" borderId="24" xfId="0" applyAlignment="1">
      <alignment horizontal="center" vertical="center" wrapText="1"/>
    </xf>
    <xf numFmtId="4" fontId="3" fillId="0" borderId="185" xfId="0" applyAlignment="1">
      <alignment horizontal="center" vertical="center" wrapText="1"/>
    </xf>
    <xf numFmtId="49" fontId="3" fillId="20" borderId="186" xfId="0" applyAlignment="1">
      <alignment horizontal="center" vertical="center" wrapText="1"/>
    </xf>
    <xf numFmtId="49" fontId="3" fillId="20" borderId="187" xfId="0" applyAlignment="1">
      <alignment horizontal="center" vertical="center" wrapText="1"/>
    </xf>
    <xf numFmtId="49" fontId="3" fillId="0" borderId="188" xfId="0" applyAlignment="1">
      <alignment horizontal="center" vertical="center" wrapText="1"/>
    </xf>
    <xf numFmtId="49" fontId="3" fillId="0" borderId="189" xfId="0" applyAlignment="1">
      <alignment horizontal="center" vertical="center" wrapText="1"/>
    </xf>
    <xf numFmtId="49" fontId="3" fillId="0" borderId="190" xfId="0" applyAlignment="1">
      <alignment horizontal="center" vertical="center" wrapText="1"/>
    </xf>
    <xf numFmtId="168" fontId="3" fillId="0" borderId="191" xfId="0" applyAlignment="1">
      <alignment horizontal="center" vertical="center" wrapText="1"/>
    </xf>
    <xf numFmtId="168" fontId="3" fillId="0" borderId="192" xfId="0" applyAlignment="1">
      <alignment horizontal="center" vertical="center" wrapText="1"/>
    </xf>
    <xf numFmtId="168" fontId="3" fillId="0" borderId="193" xfId="0" applyAlignment="1">
      <alignment horizontal="center" vertical="center" wrapText="1"/>
    </xf>
    <xf numFmtId="49" fontId="3" fillId="0" borderId="133" xfId="0" applyAlignment="1">
      <alignment horizontal="center" vertical="center" wrapText="1"/>
    </xf>
    <xf numFmtId="49" fontId="3" fillId="0" borderId="30" xfId="0" applyAlignment="1">
      <alignment horizontal="center" vertical="center" wrapText="1"/>
    </xf>
    <xf numFmtId="49" fontId="3" fillId="0" borderId="154" xfId="0" applyAlignment="1">
      <alignment horizontal="center" vertical="center" wrapText="1"/>
    </xf>
    <xf numFmtId="0" fontId="2" fillId="0" borderId="194" xfId="0" applyAlignment="1">
      <alignment horizontal="center" vertical="center"/>
    </xf>
    <xf numFmtId="0" fontId="2" fillId="0" borderId="195" xfId="0" applyAlignment="1">
      <alignment horizontal="center" vertical="center"/>
    </xf>
    <xf numFmtId="49" fontId="12" fillId="0" borderId="196" xfId="0" applyAlignment="1">
      <alignment horizontal="left" vertical="center" wrapText="1"/>
    </xf>
    <xf numFmtId="49" fontId="12" fillId="0" borderId="197" xfId="0" applyAlignment="1">
      <alignment horizontal="left" vertical="center" wrapText="1"/>
    </xf>
    <xf numFmtId="49" fontId="3" fillId="20" borderId="198" xfId="0" applyAlignment="1">
      <alignment horizontal="center" vertical="center" wrapText="1"/>
    </xf>
    <xf numFmtId="49" fontId="3" fillId="20" borderId="199" xfId="0" applyAlignment="1">
      <alignment horizontal="center" vertical="center" wrapText="1"/>
    </xf>
    <xf numFmtId="49" fontId="3" fillId="20" borderId="200" xfId="0" applyAlignment="1">
      <alignment horizontal="center" vertical="center" wrapText="1"/>
    </xf>
    <xf numFmtId="49" fontId="3" fillId="20" borderId="201" xfId="0" applyAlignment="1">
      <alignment horizontal="center" vertical="center" wrapText="1"/>
    </xf>
    <xf numFmtId="0" fontId="3" fillId="0" borderId="202" xfId="0" applyAlignment="1">
      <alignment/>
    </xf>
    <xf numFmtId="0" fontId="3" fillId="0" borderId="203" xfId="0" applyAlignment="1">
      <alignment/>
    </xf>
    <xf numFmtId="49" fontId="3" fillId="20" borderId="204" xfId="0" applyAlignment="1">
      <alignment horizontal="center" vertical="center" wrapText="1"/>
    </xf>
    <xf numFmtId="0" fontId="3" fillId="0" borderId="205" xfId="0" applyAlignment="1">
      <alignment/>
    </xf>
    <xf numFmtId="49" fontId="3" fillId="0" borderId="94" xfId="0" applyAlignment="1">
      <alignment horizontal="center" vertical="center" wrapText="1"/>
    </xf>
    <xf numFmtId="0" fontId="3" fillId="0" borderId="206" xfId="0" applyAlignment="1">
      <alignment horizontal="left" vertical="center" wrapText="1"/>
    </xf>
    <xf numFmtId="4" fontId="3" fillId="0" borderId="207" xfId="0" applyAlignment="1">
      <alignment horizontal="center" vertical="center" wrapText="1"/>
    </xf>
    <xf numFmtId="4" fontId="3" fillId="0" borderId="208" xfId="0" applyAlignment="1">
      <alignment horizontal="center" vertical="center" wrapText="1"/>
    </xf>
    <xf numFmtId="4" fontId="3" fillId="0" borderId="209" xfId="0" applyAlignment="1">
      <alignment horizontal="center" vertical="center" wrapText="1"/>
    </xf>
    <xf numFmtId="4" fontId="5" fillId="20" borderId="210" xfId="0" applyAlignment="1">
      <alignment horizontal="left" vertical="center" wrapText="1"/>
    </xf>
    <xf numFmtId="4" fontId="5" fillId="20" borderId="187" xfId="0" applyAlignment="1">
      <alignment horizontal="left" vertical="center" wrapText="1"/>
    </xf>
    <xf numFmtId="4" fontId="5" fillId="20" borderId="211" xfId="0" applyAlignment="1">
      <alignment horizontal="left" vertical="center" wrapText="1"/>
    </xf>
    <xf numFmtId="4" fontId="3" fillId="0" borderId="56" xfId="0" applyAlignment="1">
      <alignment horizontal="center" vertical="center" wrapText="1"/>
    </xf>
    <xf numFmtId="1" fontId="3" fillId="0" borderId="207" xfId="0" applyAlignment="1">
      <alignment horizontal="center" vertical="center" wrapText="1"/>
    </xf>
    <xf numFmtId="1" fontId="3" fillId="0" borderId="208" xfId="0" applyAlignment="1">
      <alignment horizontal="center" vertical="center" wrapText="1"/>
    </xf>
    <xf numFmtId="1" fontId="3" fillId="0" borderId="209" xfId="0" applyAlignment="1">
      <alignment horizontal="center" vertical="center" wrapText="1"/>
    </xf>
    <xf numFmtId="4" fontId="5" fillId="20" borderId="72" xfId="0" applyAlignment="1">
      <alignment horizontal="center" vertical="center"/>
    </xf>
    <xf numFmtId="49" fontId="5" fillId="0" borderId="15" xfId="54">
      <alignment horizontal="center" vertical="center" wrapText="1"/>
      <protection locked="0"/>
    </xf>
    <xf numFmtId="49" fontId="3" fillId="0" borderId="144" xfId="54">
      <alignment horizontal="center" vertical="center" wrapText="1"/>
      <protection locked="0"/>
    </xf>
    <xf numFmtId="0" fontId="13" fillId="0" borderId="30" xfId="0" applyAlignment="1">
      <alignment horizontal="center" vertical="center"/>
    </xf>
    <xf numFmtId="0" fontId="13" fillId="0" borderId="30" xfId="0" applyAlignment="1">
      <alignment vertical="center"/>
    </xf>
    <xf numFmtId="49" fontId="14" fillId="0" borderId="30" xfId="0" applyAlignment="1">
      <alignment horizontal="center" vertical="center" wrapText="1"/>
    </xf>
    <xf numFmtId="49" fontId="15" fillId="0" borderId="161" xfId="0" applyAlignment="1">
      <alignment horizontal="center" vertical="center" wrapText="1"/>
    </xf>
    <xf numFmtId="49" fontId="15" fillId="0" borderId="162" xfId="0" applyAlignment="1">
      <alignment horizontal="center" vertical="center" wrapText="1"/>
    </xf>
    <xf numFmtId="49" fontId="15" fillId="0" borderId="163" xfId="0" applyAlignment="1">
      <alignment horizontal="center" vertical="center" wrapText="1"/>
    </xf>
    <xf numFmtId="4" fontId="3" fillId="20" borderId="212" xfId="0" applyAlignment="1">
      <alignment horizontal="center" vertical="center" wrapText="1"/>
    </xf>
    <xf numFmtId="4" fontId="3" fillId="20" borderId="213" xfId="0" applyAlignment="1">
      <alignment horizontal="center" vertical="center" wrapText="1"/>
    </xf>
    <xf numFmtId="4" fontId="3" fillId="20" borderId="214" xfId="0" applyAlignment="1">
      <alignment horizontal="center" vertical="center" wrapText="1"/>
    </xf>
    <xf numFmtId="1" fontId="3" fillId="0" borderId="56" xfId="0" applyAlignment="1">
      <alignment horizontal="center" vertical="center" wrapText="1"/>
    </xf>
    <xf numFmtId="0" fontId="0" fillId="0" borderId="208" xfId="0" applyAlignment="1">
      <alignment/>
    </xf>
    <xf numFmtId="0" fontId="0" fillId="0" borderId="215" xfId="0" applyAlignment="1">
      <alignment/>
    </xf>
    <xf numFmtId="1" fontId="3" fillId="0" borderId="216" xfId="0" applyAlignment="1">
      <alignment horizontal="center" vertical="center" wrapText="1"/>
    </xf>
    <xf numFmtId="1" fontId="3" fillId="0" borderId="53" xfId="0" applyAlignment="1">
      <alignment horizontal="center" vertical="center" wrapText="1"/>
    </xf>
    <xf numFmtId="1" fontId="3" fillId="0" borderId="217" xfId="0" applyAlignment="1">
      <alignment horizontal="center" vertical="center" wrapText="1"/>
    </xf>
    <xf numFmtId="4" fontId="3" fillId="20" borderId="218" xfId="0" applyAlignment="1">
      <alignment horizontal="center" vertical="center" wrapText="1"/>
    </xf>
    <xf numFmtId="4" fontId="3" fillId="20" borderId="219" xfId="0" applyAlignment="1">
      <alignment horizontal="center" vertical="center" wrapText="1"/>
    </xf>
    <xf numFmtId="9" fontId="15" fillId="0" borderId="220" xfId="61">
      <alignment horizontal="center" vertical="center" wrapText="1"/>
      <protection locked="0"/>
    </xf>
    <xf numFmtId="9" fontId="15" fillId="0" borderId="221" xfId="61">
      <alignment horizontal="center" vertical="center" wrapText="1"/>
      <protection locked="0"/>
    </xf>
    <xf numFmtId="9" fontId="15" fillId="0" borderId="222" xfId="61">
      <alignment horizontal="center" vertical="center" wrapText="1"/>
      <protection locked="0"/>
    </xf>
    <xf numFmtId="49" fontId="3" fillId="0" borderId="223" xfId="0" applyAlignment="1">
      <alignment horizontal="center" vertical="center" wrapText="1"/>
    </xf>
    <xf numFmtId="49" fontId="3" fillId="0" borderId="224" xfId="0" applyAlignment="1">
      <alignment horizontal="center" vertical="center" wrapText="1"/>
    </xf>
    <xf numFmtId="49" fontId="3" fillId="0" borderId="225" xfId="0" applyAlignment="1">
      <alignment horizontal="center" vertical="center" wrapText="1"/>
    </xf>
    <xf numFmtId="4" fontId="5" fillId="0" borderId="226" xfId="0" applyAlignment="1">
      <alignment horizontal="right" vertical="center" wrapText="1"/>
    </xf>
    <xf numFmtId="4" fontId="5" fillId="0" borderId="227" xfId="0" applyAlignment="1">
      <alignment horizontal="right" vertical="center" wrapText="1"/>
    </xf>
    <xf numFmtId="1" fontId="5" fillId="20" borderId="228" xfId="0" applyAlignment="1">
      <alignment horizontal="left" vertical="center" wrapText="1"/>
    </xf>
    <xf numFmtId="0" fontId="39" fillId="0" borderId="229" xfId="0" applyAlignment="1">
      <alignment horizontal="left"/>
    </xf>
    <xf numFmtId="0" fontId="39" fillId="0" borderId="230" xfId="0" applyAlignment="1">
      <alignment horizontal="left"/>
    </xf>
    <xf numFmtId="1" fontId="5" fillId="20" borderId="231" xfId="0" applyAlignment="1">
      <alignment horizontal="left" vertical="center" wrapText="1"/>
    </xf>
    <xf numFmtId="1" fontId="5" fillId="20" borderId="232" xfId="0" applyAlignment="1">
      <alignment horizontal="left" vertical="center" wrapText="1"/>
    </xf>
    <xf numFmtId="1" fontId="5" fillId="20" borderId="233" xfId="0" applyAlignment="1">
      <alignment horizontal="left" vertical="center" wrapText="1"/>
    </xf>
    <xf numFmtId="4" fontId="5" fillId="20" borderId="119" xfId="0" applyAlignment="1">
      <alignment horizontal="left" vertical="center" wrapText="1"/>
    </xf>
    <xf numFmtId="4" fontId="5" fillId="20" borderId="0" xfId="0" applyAlignment="1">
      <alignment horizontal="left" vertical="center" wrapText="1"/>
    </xf>
    <xf numFmtId="4" fontId="5" fillId="20" borderId="49" xfId="0" applyAlignment="1">
      <alignment horizontal="left" vertical="center" wrapText="1"/>
    </xf>
    <xf numFmtId="4" fontId="5" fillId="0" borderId="234" xfId="0" applyAlignment="1">
      <alignment horizontal="center" vertical="center" wrapText="1"/>
    </xf>
    <xf numFmtId="4" fontId="5" fillId="0" borderId="192" xfId="0" applyAlignment="1">
      <alignment horizontal="center" vertical="center" wrapText="1"/>
    </xf>
    <xf numFmtId="4" fontId="5" fillId="0" borderId="193" xfId="0" applyAlignment="1">
      <alignment horizontal="center" vertical="center" wrapText="1"/>
    </xf>
    <xf numFmtId="49" fontId="5" fillId="0" borderId="167" xfId="0" applyAlignment="1">
      <alignment horizontal="center" vertical="center" wrapText="1"/>
    </xf>
    <xf numFmtId="49" fontId="5" fillId="0" borderId="235" xfId="0" applyAlignment="1">
      <alignment horizontal="center" vertical="center" wrapText="1"/>
    </xf>
    <xf numFmtId="49" fontId="5" fillId="0" borderId="234" xfId="0" applyAlignment="1">
      <alignment horizontal="center" vertical="center" wrapText="1"/>
    </xf>
    <xf numFmtId="49" fontId="5" fillId="0" borderId="192" xfId="0" applyAlignment="1">
      <alignment horizontal="center" vertical="center" wrapText="1"/>
    </xf>
    <xf numFmtId="49" fontId="5" fillId="0" borderId="236" xfId="0" applyAlignment="1">
      <alignment horizontal="center" vertical="center" wrapText="1"/>
    </xf>
    <xf numFmtId="49" fontId="14" fillId="0" borderId="64" xfId="0" applyAlignment="1">
      <alignment horizontal="center" vertical="center" wrapText="1"/>
    </xf>
    <xf numFmtId="49" fontId="14" fillId="0" borderId="86" xfId="0" applyAlignment="1">
      <alignment horizontal="center" vertical="center" wrapText="1"/>
    </xf>
    <xf numFmtId="1" fontId="3" fillId="20" borderId="207" xfId="0" applyAlignment="1">
      <alignment horizontal="center" vertical="center" wrapText="1"/>
    </xf>
    <xf numFmtId="1" fontId="3" fillId="20" borderId="208" xfId="0" applyAlignment="1">
      <alignment horizontal="center" vertical="center" wrapText="1"/>
    </xf>
    <xf numFmtId="1" fontId="3" fillId="20" borderId="209" xfId="0" applyAlignment="1">
      <alignment horizontal="center" vertical="center" wrapText="1"/>
    </xf>
    <xf numFmtId="4" fontId="3" fillId="20" borderId="216" xfId="0" applyAlignment="1">
      <alignment horizontal="center" vertical="center" wrapText="1"/>
    </xf>
    <xf numFmtId="4" fontId="3" fillId="20" borderId="53" xfId="0" applyAlignment="1">
      <alignment horizontal="center" vertical="center" wrapText="1"/>
    </xf>
    <xf numFmtId="4" fontId="3" fillId="20" borderId="217" xfId="0" applyAlignment="1">
      <alignment horizontal="center" vertical="center" wrapText="1"/>
    </xf>
    <xf numFmtId="4" fontId="3" fillId="20" borderId="56" xfId="0" applyAlignment="1">
      <alignment horizontal="center" vertical="center" wrapText="1"/>
    </xf>
    <xf numFmtId="1" fontId="3" fillId="20" borderId="56" xfId="0" applyAlignment="1">
      <alignment horizontal="center" vertical="center" wrapText="1"/>
    </xf>
    <xf numFmtId="1" fontId="3" fillId="0" borderId="216" xfId="0" applyAlignment="1">
      <alignment horizontal="center" vertical="center"/>
    </xf>
    <xf numFmtId="1" fontId="3" fillId="0" borderId="53" xfId="0" applyAlignment="1">
      <alignment horizontal="center" vertical="center"/>
    </xf>
    <xf numFmtId="1" fontId="3" fillId="0" borderId="217" xfId="0" applyAlignment="1">
      <alignment horizontal="center" vertical="center"/>
    </xf>
    <xf numFmtId="4" fontId="5" fillId="0" borderId="24" xfId="0" applyAlignment="1">
      <alignment horizontal="center" vertical="center" wrapText="1"/>
    </xf>
    <xf numFmtId="4" fontId="5" fillId="0" borderId="183" xfId="0" applyAlignment="1">
      <alignment horizontal="center" vertical="center" wrapText="1"/>
    </xf>
    <xf numFmtId="4" fontId="5" fillId="0" borderId="185" xfId="0" applyAlignment="1">
      <alignment horizontal="center" vertical="center" wrapText="1"/>
    </xf>
    <xf numFmtId="4" fontId="5" fillId="0" borderId="184" xfId="0" applyAlignment="1">
      <alignment horizontal="center" vertical="center" wrapText="1"/>
    </xf>
    <xf numFmtId="0" fontId="5" fillId="0" borderId="94" xfId="54">
      <alignment horizontal="center" vertical="center" wrapText="1"/>
      <protection locked="0"/>
    </xf>
    <xf numFmtId="0" fontId="3" fillId="0" borderId="144" xfId="54">
      <alignment horizontal="center" vertical="center" wrapText="1"/>
      <protection locked="0"/>
    </xf>
    <xf numFmtId="0" fontId="3" fillId="0" borderId="145" xfId="54">
      <alignment horizontal="center" vertical="center" wrapText="1"/>
      <protection locked="0"/>
    </xf>
    <xf numFmtId="4" fontId="5" fillId="0" borderId="237" xfId="0" applyAlignment="1">
      <alignment horizontal="right" vertical="center" wrapText="1"/>
    </xf>
    <xf numFmtId="4" fontId="5" fillId="0" borderId="238" xfId="0" applyAlignment="1">
      <alignment horizontal="right" vertical="center" wrapText="1"/>
    </xf>
    <xf numFmtId="49" fontId="14" fillId="0" borderId="239" xfId="0" applyAlignment="1">
      <alignment horizontal="center" vertical="center" wrapText="1"/>
    </xf>
    <xf numFmtId="49" fontId="14" fillId="0" borderId="91" xfId="0" applyAlignment="1">
      <alignment horizontal="center" vertical="center" wrapText="1"/>
    </xf>
    <xf numFmtId="4" fontId="3" fillId="0" borderId="208" xfId="0" applyAlignment="1">
      <alignment horizontal="right" vertical="center" wrapText="1"/>
    </xf>
    <xf numFmtId="4" fontId="5" fillId="0" borderId="55" xfId="0" applyAlignment="1">
      <alignment horizontal="right" vertical="center" wrapText="1"/>
    </xf>
    <xf numFmtId="4" fontId="5" fillId="0" borderId="240" xfId="0" applyAlignment="1">
      <alignment horizontal="right" vertical="center" wrapText="1"/>
    </xf>
    <xf numFmtId="4" fontId="3" fillId="0" borderId="241" xfId="0" applyAlignment="1">
      <alignment horizontal="right" vertical="center" wrapText="1"/>
    </xf>
    <xf numFmtId="49" fontId="15" fillId="0" borderId="220" xfId="0" applyAlignment="1">
      <alignment horizontal="center" vertical="center" wrapText="1"/>
    </xf>
    <xf numFmtId="49" fontId="15" fillId="0" borderId="221" xfId="0" applyAlignment="1">
      <alignment horizontal="center" vertical="center" wrapText="1"/>
    </xf>
    <xf numFmtId="49" fontId="15" fillId="0" borderId="222" xfId="0" applyAlignment="1">
      <alignment horizontal="center" vertical="center" wrapText="1"/>
    </xf>
    <xf numFmtId="4" fontId="5" fillId="20" borderId="44" xfId="0" applyAlignment="1">
      <alignment horizontal="center" vertical="center"/>
    </xf>
    <xf numFmtId="4" fontId="5" fillId="20" borderId="242" xfId="0" applyAlignment="1">
      <alignment horizontal="center" vertical="center"/>
    </xf>
    <xf numFmtId="49" fontId="3" fillId="0" borderId="67" xfId="0" applyAlignment="1">
      <alignment horizontal="center" vertical="center" textRotation="90" wrapText="1"/>
    </xf>
    <xf numFmtId="49" fontId="3" fillId="0" borderId="243" xfId="0" applyAlignment="1">
      <alignment horizontal="center" vertical="center" textRotation="90" wrapText="1"/>
    </xf>
    <xf numFmtId="49" fontId="3" fillId="0" borderId="160" xfId="0" applyAlignment="1">
      <alignment horizontal="center" vertical="center" textRotation="90" wrapText="1"/>
    </xf>
    <xf numFmtId="49" fontId="3" fillId="0" borderId="244" xfId="0" applyAlignment="1">
      <alignment horizontal="center" vertical="center" textRotation="90" wrapText="1"/>
    </xf>
    <xf numFmtId="0" fontId="3" fillId="0" borderId="64" xfId="0" applyAlignment="1">
      <alignment horizontal="center" vertical="center" textRotation="90" wrapText="1"/>
    </xf>
    <xf numFmtId="0" fontId="3" fillId="0" borderId="0" xfId="0" applyAlignment="1">
      <alignment horizontal="center" vertical="center" textRotation="90" wrapText="1"/>
    </xf>
    <xf numFmtId="0" fontId="3" fillId="0" borderId="245" xfId="0" applyAlignment="1">
      <alignment horizontal="center" vertical="center" textRotation="90" wrapText="1"/>
    </xf>
    <xf numFmtId="0" fontId="2" fillId="0" borderId="93" xfId="0" applyAlignment="1">
      <alignment horizontal="left" vertical="center" wrapText="1"/>
    </xf>
    <xf numFmtId="4" fontId="13" fillId="0" borderId="0" xfId="0" applyAlignment="1">
      <alignment horizontal="center" vertical="center"/>
    </xf>
    <xf numFmtId="4" fontId="13" fillId="0" borderId="246" xfId="0" applyAlignment="1">
      <alignment horizontal="center" vertical="center"/>
    </xf>
    <xf numFmtId="4" fontId="9" fillId="0" borderId="247" xfId="0" applyAlignment="1">
      <alignment horizontal="center" vertical="center" wrapText="1"/>
    </xf>
    <xf numFmtId="4" fontId="9" fillId="0" borderId="248" xfId="0" applyAlignment="1">
      <alignment horizontal="center" vertical="center" wrapText="1"/>
    </xf>
    <xf numFmtId="4" fontId="9" fillId="0" borderId="249" xfId="0" applyAlignment="1">
      <alignment horizontal="center" vertical="center" wrapText="1"/>
    </xf>
    <xf numFmtId="4" fontId="13" fillId="20" borderId="83" xfId="0" applyAlignment="1">
      <alignment horizontal="center" vertical="center" wrapText="1"/>
    </xf>
    <xf numFmtId="4" fontId="13" fillId="20" borderId="69" xfId="0" applyAlignment="1">
      <alignment horizontal="center" vertical="center" wrapText="1"/>
    </xf>
    <xf numFmtId="4" fontId="14" fillId="20" borderId="112" xfId="0" applyAlignment="1">
      <alignment horizontal="center" vertical="center" wrapText="1"/>
    </xf>
    <xf numFmtId="0" fontId="0" fillId="0" borderId="250" xfId="0" applyAlignment="1">
      <alignment/>
    </xf>
    <xf numFmtId="49" fontId="9" fillId="0" borderId="247" xfId="0" applyAlignment="1">
      <alignment horizontal="center" vertical="center"/>
    </xf>
    <xf numFmtId="49" fontId="9" fillId="0" borderId="248" xfId="0" applyAlignment="1">
      <alignment horizontal="center" vertical="center"/>
    </xf>
    <xf numFmtId="49" fontId="9" fillId="0" borderId="249" xfId="0" applyAlignment="1">
      <alignment horizontal="center" vertical="center"/>
    </xf>
    <xf numFmtId="49" fontId="14" fillId="20" borderId="83" xfId="0" applyAlignment="1">
      <alignment horizontal="center" vertical="center"/>
    </xf>
    <xf numFmtId="49" fontId="14" fillId="20" borderId="69" xfId="0" applyAlignment="1">
      <alignment horizontal="center" vertical="center"/>
    </xf>
    <xf numFmtId="49" fontId="13" fillId="20" borderId="76" xfId="0" applyAlignment="1">
      <alignment horizontal="center" vertical="center"/>
    </xf>
    <xf numFmtId="49" fontId="13" fillId="20" borderId="69" xfId="0" applyAlignment="1">
      <alignment horizontal="center" vertical="center"/>
    </xf>
    <xf numFmtId="49" fontId="13" fillId="20" borderId="251" xfId="0" applyAlignment="1">
      <alignment horizontal="center" vertical="center"/>
    </xf>
    <xf numFmtId="49" fontId="13" fillId="20" borderId="252" xfId="0" applyAlignment="1">
      <alignment horizontal="center" vertical="center"/>
    </xf>
    <xf numFmtId="49" fontId="13" fillId="20" borderId="253" xfId="0" applyAlignment="1">
      <alignment horizontal="center" vertical="center"/>
    </xf>
    <xf numFmtId="0" fontId="14" fillId="0" borderId="254" xfId="0" applyAlignment="1">
      <alignment horizontal="center" vertical="center"/>
    </xf>
    <xf numFmtId="0" fontId="14" fillId="0" borderId="255" xfId="0" applyAlignment="1">
      <alignment horizontal="center" vertical="center"/>
    </xf>
    <xf numFmtId="49" fontId="13" fillId="0" borderId="241" xfId="0" applyAlignment="1">
      <alignment horizontal="center" vertical="center"/>
    </xf>
    <xf numFmtId="0" fontId="13" fillId="0" borderId="53" xfId="0" applyAlignment="1">
      <alignment horizontal="center" vertical="center"/>
    </xf>
    <xf numFmtId="3" fontId="13" fillId="0" borderId="53" xfId="0" applyAlignment="1">
      <alignment horizontal="center" vertical="center" wrapText="1"/>
    </xf>
    <xf numFmtId="3" fontId="13" fillId="0" borderId="217" xfId="0" applyAlignment="1">
      <alignment horizontal="center" vertical="center" wrapText="1"/>
    </xf>
    <xf numFmtId="49" fontId="9" fillId="0" borderId="247" xfId="0" applyAlignment="1">
      <alignment horizontal="center" vertical="center" wrapText="1"/>
    </xf>
    <xf numFmtId="49" fontId="9" fillId="0" borderId="248" xfId="0" applyAlignment="1">
      <alignment horizontal="center" vertical="center" wrapText="1"/>
    </xf>
    <xf numFmtId="49" fontId="9" fillId="0" borderId="249" xfId="0" applyAlignment="1">
      <alignment horizontal="center" vertical="center" wrapText="1"/>
    </xf>
    <xf numFmtId="0" fontId="14" fillId="20" borderId="250" xfId="0" applyAlignment="1">
      <alignment horizontal="center" vertical="center" wrapText="1"/>
    </xf>
    <xf numFmtId="0" fontId="13" fillId="20" borderId="251" xfId="0" applyAlignment="1">
      <alignment horizontal="center" vertical="center" wrapText="1"/>
    </xf>
    <xf numFmtId="0" fontId="13" fillId="20" borderId="252" xfId="0" applyAlignment="1">
      <alignment horizontal="center" vertical="center" wrapText="1"/>
    </xf>
    <xf numFmtId="0" fontId="13" fillId="20" borderId="253" xfId="0" applyAlignment="1">
      <alignment horizontal="center" vertical="center" wrapText="1"/>
    </xf>
    <xf numFmtId="4" fontId="13" fillId="0" borderId="256" xfId="0" applyAlignment="1">
      <alignment horizontal="center" vertical="center"/>
    </xf>
    <xf numFmtId="4" fontId="13" fillId="0" borderId="257" xfId="0" applyAlignment="1">
      <alignment horizontal="center" vertical="center"/>
    </xf>
    <xf numFmtId="4" fontId="14" fillId="0" borderId="258" xfId="0" applyAlignment="1">
      <alignment horizontal="center" vertical="center"/>
    </xf>
    <xf numFmtId="10" fontId="14" fillId="0" borderId="259" xfId="62">
      <alignment horizontal="center" vertical="center" wrapText="1"/>
      <protection/>
    </xf>
    <xf numFmtId="10" fontId="14" fillId="0" borderId="260" xfId="62">
      <alignment horizontal="center" vertical="center" wrapText="1"/>
      <protection/>
    </xf>
    <xf numFmtId="10" fontId="14" fillId="0" borderId="261" xfId="62">
      <alignment horizontal="center" vertical="center" wrapText="1"/>
      <protection/>
    </xf>
    <xf numFmtId="0" fontId="13" fillId="20" borderId="262" xfId="0" applyAlignment="1">
      <alignment horizontal="center" vertical="center" wrapText="1"/>
    </xf>
    <xf numFmtId="0" fontId="13" fillId="20" borderId="263" xfId="0" applyAlignment="1">
      <alignment horizontal="center" vertical="center" wrapText="1"/>
    </xf>
    <xf numFmtId="4" fontId="13" fillId="20" borderId="251" xfId="0" applyAlignment="1">
      <alignment horizontal="center" vertical="center" wrapText="1"/>
    </xf>
    <xf numFmtId="4" fontId="13" fillId="20" borderId="252" xfId="0" applyAlignment="1">
      <alignment horizontal="center" vertical="center" wrapText="1"/>
    </xf>
    <xf numFmtId="4" fontId="13" fillId="20" borderId="253" xfId="0" applyAlignment="1">
      <alignment horizontal="center" vertical="center" wrapText="1"/>
    </xf>
    <xf numFmtId="4" fontId="14" fillId="0" borderId="264" xfId="0" applyAlignment="1">
      <alignment horizontal="center" vertical="center"/>
    </xf>
    <xf numFmtId="4" fontId="14" fillId="0" borderId="56" xfId="0" applyAlignment="1">
      <alignment horizontal="center" vertical="center"/>
    </xf>
    <xf numFmtId="4" fontId="14" fillId="0" borderId="241" xfId="0" applyAlignment="1">
      <alignment horizontal="center" vertical="center"/>
    </xf>
    <xf numFmtId="4" fontId="14" fillId="0" borderId="56" xfId="0" applyAlignment="1">
      <alignment horizontal="center" vertical="center" wrapText="1"/>
    </xf>
    <xf numFmtId="4" fontId="14" fillId="0" borderId="208" xfId="0" applyAlignment="1">
      <alignment horizontal="center" vertical="center" wrapText="1"/>
    </xf>
    <xf numFmtId="4" fontId="14" fillId="0" borderId="209" xfId="0" applyAlignment="1">
      <alignment horizontal="center" vertical="center" wrapText="1"/>
    </xf>
    <xf numFmtId="0" fontId="0" fillId="0" borderId="263" xfId="0" applyAlignment="1">
      <alignment/>
    </xf>
    <xf numFmtId="4" fontId="9" fillId="0" borderId="247" xfId="0" applyAlignment="1">
      <alignment horizontal="center" vertical="center"/>
    </xf>
    <xf numFmtId="4" fontId="9" fillId="0" borderId="248" xfId="0" applyAlignment="1">
      <alignment horizontal="center" vertical="center"/>
    </xf>
    <xf numFmtId="4" fontId="9" fillId="0" borderId="249" xfId="0" applyAlignment="1">
      <alignment horizontal="center" vertical="center"/>
    </xf>
    <xf numFmtId="4" fontId="13" fillId="20" borderId="262" xfId="0" applyAlignment="1">
      <alignment horizontal="center" vertical="center" wrapText="1"/>
    </xf>
    <xf numFmtId="4" fontId="13" fillId="20" borderId="263" xfId="0" applyAlignment="1">
      <alignment horizontal="center" vertical="center" wrapText="1"/>
    </xf>
    <xf numFmtId="4" fontId="13" fillId="0" borderId="127" xfId="0" applyAlignment="1">
      <alignment horizontal="center" vertical="center"/>
    </xf>
    <xf numFmtId="4" fontId="13" fillId="0" borderId="241" xfId="0" applyAlignment="1">
      <alignment horizontal="center" vertical="center"/>
    </xf>
    <xf numFmtId="4" fontId="14" fillId="20" borderId="265" xfId="0" applyAlignment="1">
      <alignment horizontal="center" vertical="center" wrapText="1"/>
    </xf>
    <xf numFmtId="4" fontId="14" fillId="0" borderId="266" xfId="0" applyAlignment="1">
      <alignment horizontal="center" vertical="center"/>
    </xf>
    <xf numFmtId="0" fontId="13" fillId="20" borderId="83" xfId="0" applyAlignment="1">
      <alignment horizontal="center" vertical="center" wrapText="1"/>
    </xf>
    <xf numFmtId="0" fontId="13" fillId="20" borderId="69" xfId="0" applyAlignment="1">
      <alignment horizontal="center" vertical="center" wrapText="1"/>
    </xf>
    <xf numFmtId="0" fontId="13" fillId="20" borderId="76" xfId="0" applyAlignment="1">
      <alignment horizontal="center" vertical="center" wrapText="1"/>
    </xf>
    <xf numFmtId="0" fontId="13" fillId="20" borderId="267" xfId="0" applyAlignment="1">
      <alignment horizontal="center" vertical="center" wrapText="1"/>
    </xf>
    <xf numFmtId="49" fontId="13" fillId="0" borderId="268" xfId="0" applyAlignment="1">
      <alignment horizontal="center" vertical="center"/>
    </xf>
    <xf numFmtId="0" fontId="13" fillId="0" borderId="269" xfId="0" applyAlignment="1">
      <alignment horizontal="center" vertical="center"/>
    </xf>
    <xf numFmtId="4" fontId="14" fillId="0" borderId="270" xfId="0" applyAlignment="1">
      <alignment horizontal="center" vertical="center"/>
    </xf>
    <xf numFmtId="0" fontId="14" fillId="0" borderId="269" xfId="0" applyAlignment="1">
      <alignment horizontal="center" vertical="center"/>
    </xf>
    <xf numFmtId="9" fontId="13" fillId="0" borderId="0" xfId="61">
      <alignment horizontal="center" vertical="center"/>
      <protection locked="0"/>
    </xf>
    <xf numFmtId="9" fontId="13" fillId="0" borderId="246" xfId="61">
      <alignment horizontal="center" vertical="center"/>
      <protection locked="0"/>
    </xf>
    <xf numFmtId="0" fontId="9" fillId="0" borderId="247" xfId="0" applyAlignment="1">
      <alignment horizontal="center" vertical="center"/>
    </xf>
    <xf numFmtId="0" fontId="9" fillId="0" borderId="248" xfId="0" applyAlignment="1">
      <alignment horizontal="center" vertical="center"/>
    </xf>
    <xf numFmtId="0" fontId="9" fillId="0" borderId="249" xfId="0" applyAlignment="1">
      <alignment horizontal="center" vertical="center"/>
    </xf>
    <xf numFmtId="10" fontId="14" fillId="0" borderId="56" xfId="62">
      <alignment horizontal="center" vertical="center"/>
      <protection/>
    </xf>
    <xf numFmtId="10" fontId="14" fillId="0" borderId="209" xfId="62">
      <alignment horizontal="center" vertical="center"/>
      <protection/>
    </xf>
    <xf numFmtId="0" fontId="9" fillId="0" borderId="247" xfId="0" applyAlignment="1">
      <alignment horizontal="center" vertical="center" wrapText="1"/>
    </xf>
    <xf numFmtId="0" fontId="9" fillId="0" borderId="248" xfId="0" applyAlignment="1">
      <alignment horizontal="center" vertical="center" wrapText="1"/>
    </xf>
    <xf numFmtId="0" fontId="9" fillId="0" borderId="144" xfId="0" applyAlignment="1">
      <alignment horizontal="center" vertical="center" wrapText="1"/>
    </xf>
    <xf numFmtId="0" fontId="9" fillId="0" borderId="249" xfId="0" applyAlignment="1">
      <alignment horizontal="center" vertical="center" wrapText="1"/>
    </xf>
    <xf numFmtId="0" fontId="14" fillId="20" borderId="271" xfId="0" applyAlignment="1">
      <alignment horizontal="center" vertical="center" wrapText="1"/>
    </xf>
    <xf numFmtId="0" fontId="14" fillId="20" borderId="251" xfId="0" applyAlignment="1">
      <alignment horizontal="center" vertical="top" wrapText="1"/>
    </xf>
    <xf numFmtId="0" fontId="14" fillId="20" borderId="253" xfId="0" applyAlignment="1">
      <alignment horizontal="center" vertical="top" wrapText="1"/>
    </xf>
    <xf numFmtId="0" fontId="22" fillId="20" borderId="35" xfId="55">
      <alignment horizontal="center" vertical="center" wrapText="1"/>
      <protection locked="0"/>
    </xf>
    <xf numFmtId="0" fontId="22" fillId="20" borderId="94" xfId="55">
      <alignment horizontal="center" vertical="center" wrapText="1"/>
      <protection locked="0"/>
    </xf>
    <xf numFmtId="0" fontId="22" fillId="20" borderId="272" xfId="54">
      <alignment horizontal="center" vertical="center" wrapText="1"/>
      <protection locked="0"/>
    </xf>
    <xf numFmtId="0" fontId="14" fillId="0" borderId="273" xfId="0" applyAlignment="1">
      <alignment horizontal="left" vertical="top" wrapText="1"/>
    </xf>
    <xf numFmtId="0" fontId="14" fillId="0" borderId="274" xfId="0" applyAlignment="1">
      <alignment horizontal="left" vertical="top" wrapText="1"/>
    </xf>
    <xf numFmtId="0" fontId="14" fillId="0" borderId="30" xfId="0" applyAlignment="1">
      <alignment horizontal="left" vertical="top" wrapText="1"/>
    </xf>
    <xf numFmtId="0" fontId="14" fillId="0" borderId="275" xfId="0" applyAlignment="1">
      <alignment horizontal="left" vertical="top" wrapText="1"/>
    </xf>
    <xf numFmtId="0" fontId="14" fillId="0" borderId="151" xfId="0" applyAlignment="1">
      <alignment horizontal="left" wrapText="1"/>
    </xf>
    <xf numFmtId="0" fontId="22" fillId="20" borderId="276" xfId="54">
      <alignment horizontal="center" vertical="center" wrapText="1"/>
      <protection locked="0"/>
    </xf>
    <xf numFmtId="0" fontId="14" fillId="20" borderId="277" xfId="0" applyAlignment="1">
      <alignment horizontal="center" vertical="center" wrapText="1"/>
    </xf>
    <xf numFmtId="0" fontId="14" fillId="20" borderId="276" xfId="0" applyAlignment="1">
      <alignment horizontal="center" vertical="center" wrapText="1"/>
    </xf>
    <xf numFmtId="0" fontId="14" fillId="20" borderId="272" xfId="0" applyAlignment="1">
      <alignment horizontal="center" vertical="center" wrapText="1"/>
    </xf>
    <xf numFmtId="0" fontId="14" fillId="0" borderId="114" xfId="0" applyAlignment="1">
      <alignment horizontal="center" vertical="center"/>
    </xf>
    <xf numFmtId="0" fontId="14" fillId="0" borderId="195" xfId="0" applyAlignment="1">
      <alignment horizontal="center" vertical="center"/>
    </xf>
    <xf numFmtId="49" fontId="14" fillId="0" borderId="278" xfId="0" applyAlignment="1">
      <alignment horizontal="center" vertical="center"/>
    </xf>
    <xf numFmtId="49" fontId="14" fillId="0" borderId="279" xfId="0" applyAlignment="1">
      <alignment horizontal="center" vertical="center"/>
    </xf>
    <xf numFmtId="0" fontId="4" fillId="0" borderId="150" xfId="0" applyAlignment="1">
      <alignment horizontal="center" vertical="center" wrapText="1"/>
    </xf>
    <xf numFmtId="0" fontId="4" fillId="0" borderId="151" xfId="0" applyAlignment="1">
      <alignment horizontal="center" vertical="center" wrapText="1"/>
    </xf>
    <xf numFmtId="0" fontId="4" fillId="0" borderId="152" xfId="0" applyAlignment="1">
      <alignment horizontal="center" vertical="center" wrapText="1"/>
    </xf>
    <xf numFmtId="0" fontId="7" fillId="0" borderId="94" xfId="0" applyAlignment="1">
      <alignment horizontal="center" vertical="center" wrapText="1"/>
    </xf>
    <xf numFmtId="0" fontId="7" fillId="0" borderId="144" xfId="0" applyAlignment="1">
      <alignment horizontal="center" vertical="center" wrapText="1"/>
    </xf>
    <xf numFmtId="0" fontId="7" fillId="0" borderId="145" xfId="0" applyAlignment="1">
      <alignment horizontal="center" vertical="center" wrapText="1"/>
    </xf>
    <xf numFmtId="0" fontId="4" fillId="0" borderId="280" xfId="0" applyAlignment="1">
      <alignment horizontal="center" vertical="top" wrapText="1"/>
    </xf>
    <xf numFmtId="0" fontId="4" fillId="0" borderId="146" xfId="0" applyAlignment="1">
      <alignment horizontal="center" vertical="top" wrapText="1"/>
    </xf>
    <xf numFmtId="0" fontId="4" fillId="0" borderId="30" xfId="0" applyAlignment="1">
      <alignment horizontal="center" vertical="top" wrapText="1"/>
    </xf>
    <xf numFmtId="0" fontId="4" fillId="0" borderId="154" xfId="0" applyAlignment="1">
      <alignment horizontal="center" vertical="top" wrapText="1"/>
    </xf>
    <xf numFmtId="0" fontId="2" fillId="0" borderId="91" xfId="0" applyAlignment="1">
      <alignment horizontal="center" vertical="center" wrapText="1"/>
    </xf>
    <xf numFmtId="0" fontId="2" fillId="0" borderId="91" xfId="0" applyAlignment="1">
      <alignment horizontal="left" vertical="center" wrapText="1"/>
    </xf>
    <xf numFmtId="0" fontId="12" fillId="0" borderId="144" xfId="0" applyAlignment="1">
      <alignment horizontal="left" vertical="center" wrapText="1"/>
    </xf>
    <xf numFmtId="0" fontId="0" fillId="2" borderId="0" xfId="16">
      <alignment/>
      <protection/>
    </xf>
    <xf numFmtId="0" fontId="0" fillId="3" borderId="0" xfId="17">
      <alignment/>
      <protection/>
    </xf>
    <xf numFmtId="0" fontId="0" fillId="4" borderId="0" xfId="18">
      <alignment/>
      <protection/>
    </xf>
    <xf numFmtId="0" fontId="0" fillId="5" borderId="0" xfId="19">
      <alignment/>
      <protection/>
    </xf>
    <xf numFmtId="0" fontId="0" fillId="6" borderId="0" xfId="20">
      <alignment/>
      <protection/>
    </xf>
    <xf numFmtId="0" fontId="0" fillId="7" borderId="0" xfId="21">
      <alignment/>
      <protection/>
    </xf>
    <xf numFmtId="0" fontId="0" fillId="8" borderId="0" xfId="22">
      <alignment/>
      <protection/>
    </xf>
    <xf numFmtId="0" fontId="0" fillId="9" borderId="0" xfId="23">
      <alignment/>
      <protection/>
    </xf>
    <xf numFmtId="0" fontId="0" fillId="10" borderId="0" xfId="24">
      <alignment/>
      <protection/>
    </xf>
    <xf numFmtId="0" fontId="0" fillId="5" borderId="0" xfId="25">
      <alignment/>
      <protection/>
    </xf>
    <xf numFmtId="0" fontId="0" fillId="8" borderId="0" xfId="26">
      <alignment/>
      <protection/>
    </xf>
    <xf numFmtId="0" fontId="0" fillId="11" borderId="0" xfId="27">
      <alignment/>
      <protection/>
    </xf>
    <xf numFmtId="0" fontId="23" fillId="12" borderId="0" xfId="28">
      <alignment/>
      <protection/>
    </xf>
    <xf numFmtId="0" fontId="23" fillId="9" borderId="0" xfId="29">
      <alignment/>
      <protection/>
    </xf>
    <xf numFmtId="0" fontId="23" fillId="10" borderId="0" xfId="30">
      <alignment/>
      <protection/>
    </xf>
    <xf numFmtId="0" fontId="23" fillId="13" borderId="0" xfId="31">
      <alignment/>
      <protection/>
    </xf>
    <xf numFmtId="0" fontId="23" fillId="14" borderId="0" xfId="32">
      <alignment/>
      <protection/>
    </xf>
    <xf numFmtId="0" fontId="23" fillId="15" borderId="0" xfId="33">
      <alignment/>
      <protection/>
    </xf>
    <xf numFmtId="0" fontId="23" fillId="16" borderId="0" xfId="34">
      <alignment/>
      <protection/>
    </xf>
    <xf numFmtId="0" fontId="23" fillId="17" borderId="0" xfId="35">
      <alignment/>
      <protection/>
    </xf>
    <xf numFmtId="0" fontId="23" fillId="18" borderId="0" xfId="36">
      <alignment/>
      <protection/>
    </xf>
    <xf numFmtId="0" fontId="23" fillId="13" borderId="0" xfId="37">
      <alignment/>
      <protection/>
    </xf>
    <xf numFmtId="0" fontId="23" fillId="14" borderId="0" xfId="38">
      <alignment/>
      <protection/>
    </xf>
    <xf numFmtId="0" fontId="23" fillId="19" borderId="0" xfId="39">
      <alignment/>
      <protection/>
    </xf>
    <xf numFmtId="0" fontId="24" fillId="3" borderId="0" xfId="40">
      <alignment/>
      <protection/>
    </xf>
    <xf numFmtId="0" fontId="25" fillId="20" borderId="1" xfId="41">
      <alignment/>
      <protection/>
    </xf>
    <xf numFmtId="0" fontId="26" fillId="21" borderId="2" xfId="42">
      <alignment/>
      <protection/>
    </xf>
    <xf numFmtId="167" fontId="0" fillId="0" borderId="0" xfId="43">
      <alignment/>
      <protection/>
    </xf>
    <xf numFmtId="165" fontId="0" fillId="0" borderId="0" xfId="44">
      <alignment/>
      <protection/>
    </xf>
    <xf numFmtId="166" fontId="0" fillId="0" borderId="0" xfId="45">
      <alignment/>
      <protection/>
    </xf>
    <xf numFmtId="164" fontId="0" fillId="0" borderId="0" xfId="46">
      <alignment/>
      <protection/>
    </xf>
    <xf numFmtId="0" fontId="27" fillId="0" borderId="0" xfId="47">
      <alignment/>
      <protection/>
    </xf>
    <xf numFmtId="0" fontId="28" fillId="0" borderId="0" xfId="48">
      <alignment vertical="top"/>
      <protection locked="0"/>
    </xf>
    <xf numFmtId="0" fontId="29" fillId="4" borderId="0" xfId="49">
      <alignment/>
      <protection/>
    </xf>
    <xf numFmtId="0" fontId="30" fillId="0" borderId="3" xfId="50">
      <alignment/>
      <protection/>
    </xf>
    <xf numFmtId="0" fontId="31" fillId="0" borderId="4" xfId="51">
      <alignment/>
      <protection/>
    </xf>
    <xf numFmtId="0" fontId="32" fillId="0" borderId="5" xfId="52">
      <alignment/>
      <protection/>
    </xf>
    <xf numFmtId="0" fontId="32" fillId="0" borderId="0" xfId="53">
      <alignment/>
      <protection/>
    </xf>
    <xf numFmtId="0" fontId="33" fillId="0" borderId="0" xfId="54">
      <alignment/>
      <protection/>
    </xf>
    <xf numFmtId="0" fontId="33" fillId="0" borderId="0" xfId="55">
      <alignment vertical="top"/>
      <protection locked="0"/>
    </xf>
    <xf numFmtId="0" fontId="34" fillId="7" borderId="1" xfId="56">
      <alignment/>
      <protection/>
    </xf>
    <xf numFmtId="0" fontId="35" fillId="0" borderId="6" xfId="57">
      <alignment/>
      <protection/>
    </xf>
    <xf numFmtId="0" fontId="36" fillId="22" borderId="0" xfId="58">
      <alignment/>
      <protection/>
    </xf>
    <xf numFmtId="0" fontId="0" fillId="23" borderId="7" xfId="59">
      <alignment/>
      <protection/>
    </xf>
    <xf numFmtId="0" fontId="37" fillId="20" borderId="8" xfId="60">
      <alignment/>
      <protection/>
    </xf>
    <xf numFmtId="9" fontId="0" fillId="0" borderId="0" xfId="61">
      <alignment/>
      <protection/>
    </xf>
    <xf numFmtId="9" fontId="0" fillId="0" borderId="0" xfId="62">
      <alignment/>
      <protection/>
    </xf>
    <xf numFmtId="0" fontId="38" fillId="0" borderId="0" xfId="63">
      <alignment/>
      <protection/>
    </xf>
    <xf numFmtId="0" fontId="39" fillId="0" borderId="9" xfId="64">
      <alignment/>
      <protection/>
    </xf>
    <xf numFmtId="0" fontId="40" fillId="0" borderId="0" xfId="65">
      <alignment/>
      <protection/>
    </xf>
    <xf numFmtId="49" fontId="3" fillId="0" borderId="16" xfId="54">
      <alignment horizontal="center" vertical="center" wrapText="1"/>
      <protection locked="0"/>
    </xf>
    <xf numFmtId="49" fontId="3" fillId="0" borderId="28" xfId="54">
      <alignment horizontal="center" vertical="center" wrapText="1"/>
      <protection locked="0"/>
    </xf>
    <xf numFmtId="49" fontId="3" fillId="0" borderId="11" xfId="54">
      <alignment horizontal="center" vertical="center" wrapText="1"/>
      <protection locked="0"/>
    </xf>
    <xf numFmtId="0" fontId="3" fillId="0" borderId="11" xfId="54">
      <alignment horizontal="center" vertical="center" wrapText="1"/>
      <protection locked="0"/>
    </xf>
    <xf numFmtId="0" fontId="3" fillId="0" borderId="11" xfId="54">
      <alignment horizontal="center" vertical="center" wrapText="1"/>
      <protection locked="0"/>
    </xf>
    <xf numFmtId="49" fontId="5" fillId="0" borderId="281" xfId="54">
      <alignment horizontal="center" vertical="center" wrapText="1"/>
      <protection locked="0"/>
    </xf>
    <xf numFmtId="49" fontId="5" fillId="0" borderId="282" xfId="54">
      <alignment horizontal="center" vertical="center" wrapText="1"/>
      <protection locked="0"/>
    </xf>
    <xf numFmtId="49" fontId="2" fillId="0" borderId="0" xfId="54">
      <alignment horizontal="center" vertical="center" wrapText="1"/>
      <protection locked="0"/>
    </xf>
    <xf numFmtId="49" fontId="42" fillId="0" borderId="0" xfId="54">
      <alignment horizontal="center" vertical="center" wrapText="1"/>
      <protection locked="0"/>
    </xf>
    <xf numFmtId="0" fontId="5" fillId="0" borderId="283" xfId="54">
      <alignment horizontal="center" vertical="center" wrapText="1"/>
      <protection locked="0"/>
    </xf>
    <xf numFmtId="0" fontId="5" fillId="0" borderId="282" xfId="54">
      <alignment horizontal="center" vertical="center" wrapText="1"/>
      <protection locked="0"/>
    </xf>
    <xf numFmtId="0" fontId="5" fillId="0" borderId="284" xfId="54">
      <alignment horizontal="center" vertical="center" wrapText="1"/>
      <protection locked="0"/>
    </xf>
    <xf numFmtId="0" fontId="39" fillId="0" borderId="0" xfId="54">
      <alignment horizontal="center" vertical="center"/>
      <protection locked="0"/>
    </xf>
    <xf numFmtId="49" fontId="2" fillId="0" borderId="30" xfId="54">
      <alignment horizontal="center" vertical="center"/>
      <protection locked="0"/>
    </xf>
    <xf numFmtId="0" fontId="22" fillId="20" borderId="285" xfId="54">
      <alignment horizontal="center" vertical="center" wrapText="1"/>
      <protection locked="0"/>
    </xf>
    <xf numFmtId="0" fontId="22" fillId="20" borderId="272" xfId="54">
      <alignment horizontal="center" vertical="center" wrapText="1"/>
      <protection locked="0"/>
    </xf>
    <xf numFmtId="0" fontId="22" fillId="20" borderId="285" xfId="54">
      <alignment horizontal="center" vertical="center" wrapText="1"/>
      <protection locked="0"/>
    </xf>
    <xf numFmtId="0" fontId="22" fillId="20" borderId="272" xfId="54">
      <alignment horizontal="center" vertical="center" wrapText="1"/>
      <protection locked="0"/>
    </xf>
  </cellXfs>
  <cellStyles count="51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4"/>
  <sheetViews>
    <sheetView tabSelected="1" zoomScale="86" zoomScaleNormal="86" workbookViewId="0" topLeftCell="A1">
      <selection activeCell="C78" sqref="C78:K78"/>
    </sheetView>
  </sheetViews>
  <sheetFormatPr defaultColWidth="9.00390625" defaultRowHeight="15"/>
  <cols>
    <col min="1" max="1" width="2.57421875" style="92" customWidth="1"/>
    <col min="2" max="2" width="6.421875" style="92" customWidth="1"/>
    <col min="3" max="3" width="45.28125" style="92" customWidth="1"/>
    <col min="4" max="4" width="10.57421875" style="92" customWidth="1"/>
    <col min="5" max="5" width="10.8515625" style="92" customWidth="1"/>
    <col min="6" max="6" width="8.8515625" style="92" customWidth="1"/>
    <col min="7" max="7" width="17.8515625" style="96" customWidth="1"/>
    <col min="8" max="8" width="18.8515625" style="96" customWidth="1"/>
    <col min="9" max="9" width="19.7109375" style="96" customWidth="1"/>
    <col min="10" max="10" width="13.57421875" style="96" customWidth="1"/>
    <col min="11" max="11" width="10.00390625" style="92" customWidth="1"/>
    <col min="12" max="12" width="14.57421875" style="92" customWidth="1"/>
    <col min="13" max="256" width="9.140625" style="92" customWidth="1"/>
  </cols>
  <sheetData>
    <row r="1" spans="2:11" s="60" customFormat="1" ht="32.25" customHeight="1">
      <c r="B1" s="640" t="s">
        <v>0</v>
      </c>
      <c r="C1" s="641"/>
      <c r="D1" s="641"/>
      <c r="E1" s="641"/>
      <c r="F1" s="641"/>
      <c r="G1" s="641"/>
      <c r="H1" s="641"/>
      <c r="I1" s="641"/>
      <c r="J1" s="641"/>
      <c r="K1" s="641"/>
    </row>
    <row r="2" spans="2:11" s="61" customFormat="1" ht="32.25" customHeight="1">
      <c r="B2" s="326" t="s">
        <v>1</v>
      </c>
      <c r="C2" s="327"/>
      <c r="D2" s="327"/>
      <c r="E2" s="327"/>
      <c r="F2" s="327"/>
      <c r="G2" s="327"/>
      <c r="H2" s="327"/>
      <c r="I2" s="327"/>
      <c r="J2" s="327"/>
      <c r="K2" s="328"/>
    </row>
    <row r="3" spans="1:106" s="63" customFormat="1" ht="37.5" customHeight="1">
      <c r="A3" s="62"/>
      <c r="B3" s="337" t="s">
        <v>2</v>
      </c>
      <c r="C3" s="338"/>
      <c r="D3" s="338"/>
      <c r="E3" s="338"/>
      <c r="F3" s="339"/>
      <c r="G3" s="340" t="s">
        <v>3</v>
      </c>
      <c r="H3" s="338"/>
      <c r="I3" s="338"/>
      <c r="J3" s="338"/>
      <c r="K3" s="341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</row>
    <row r="4" spans="2:11" s="64" customFormat="1" ht="37.5" customHeight="1">
      <c r="B4" s="354"/>
      <c r="C4" s="355"/>
      <c r="D4" s="355"/>
      <c r="E4" s="355"/>
      <c r="F4" s="356"/>
      <c r="G4" s="13"/>
      <c r="H4" s="342"/>
      <c r="I4" s="342"/>
      <c r="J4" s="342"/>
      <c r="K4" s="343"/>
    </row>
    <row r="5" spans="1:106" s="66" customFormat="1" ht="37.5" customHeight="1">
      <c r="A5" s="65"/>
      <c r="B5" s="370" t="s">
        <v>4</v>
      </c>
      <c r="C5" s="371"/>
      <c r="D5" s="371"/>
      <c r="E5" s="371"/>
      <c r="F5" s="372"/>
      <c r="G5" s="373" t="s">
        <v>5</v>
      </c>
      <c r="H5" s="371"/>
      <c r="I5" s="371"/>
      <c r="J5" s="371"/>
      <c r="K5" s="374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</row>
    <row r="6" spans="2:11" s="64" customFormat="1" ht="37.5" customHeight="1">
      <c r="B6" s="375"/>
      <c r="C6" s="342"/>
      <c r="D6" s="342"/>
      <c r="E6" s="342"/>
      <c r="F6" s="342"/>
      <c r="G6" s="13"/>
      <c r="H6" s="342"/>
      <c r="I6" s="342"/>
      <c r="J6" s="342"/>
      <c r="K6" s="343"/>
    </row>
    <row r="7" spans="1:106" s="66" customFormat="1" ht="37.5" customHeight="1">
      <c r="A7" s="65"/>
      <c r="B7" s="333" t="s">
        <v>6</v>
      </c>
      <c r="C7" s="334"/>
      <c r="D7" s="334"/>
      <c r="E7" s="334"/>
      <c r="F7" s="334"/>
      <c r="G7" s="344" t="s">
        <v>7</v>
      </c>
      <c r="H7" s="345"/>
      <c r="I7" s="345"/>
      <c r="J7" s="345"/>
      <c r="K7" s="346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</row>
    <row r="8" spans="2:11" s="64" customFormat="1" ht="37.5" customHeight="1">
      <c r="B8" s="347"/>
      <c r="C8" s="348"/>
      <c r="D8" s="348"/>
      <c r="E8" s="348"/>
      <c r="F8" s="349"/>
      <c r="G8" s="350"/>
      <c r="H8" s="348"/>
      <c r="I8" s="348"/>
      <c r="J8" s="348"/>
      <c r="K8" s="351"/>
    </row>
    <row r="9" spans="1:106" s="66" customFormat="1" ht="37.5" customHeight="1">
      <c r="A9" s="65"/>
      <c r="B9" s="352" t="s">
        <v>8</v>
      </c>
      <c r="C9" s="353"/>
      <c r="D9" s="353"/>
      <c r="E9" s="353"/>
      <c r="F9" s="353"/>
      <c r="G9" s="367" t="s">
        <v>9</v>
      </c>
      <c r="H9" s="368"/>
      <c r="I9" s="368"/>
      <c r="J9" s="368"/>
      <c r="K9" s="369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</row>
    <row r="10" spans="2:11" s="64" customFormat="1" ht="37.5" customHeight="1">
      <c r="B10" s="357"/>
      <c r="C10" s="358"/>
      <c r="D10" s="358"/>
      <c r="E10" s="358"/>
      <c r="F10" s="359"/>
      <c r="G10" s="360"/>
      <c r="H10" s="361"/>
      <c r="I10" s="361"/>
      <c r="J10" s="361"/>
      <c r="K10" s="362"/>
    </row>
    <row r="11" spans="2:11" s="64" customFormat="1" ht="37.5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2:11" s="61" customFormat="1" ht="33" customHeight="1">
      <c r="B12" s="329" t="s">
        <v>10</v>
      </c>
      <c r="C12" s="330"/>
      <c r="D12" s="330"/>
      <c r="E12" s="330"/>
      <c r="F12" s="330"/>
      <c r="G12" s="331"/>
      <c r="H12" s="331"/>
      <c r="I12" s="331"/>
      <c r="J12" s="331"/>
      <c r="K12" s="332"/>
    </row>
    <row r="13" spans="2:11" s="68" customFormat="1" ht="36.75" customHeight="1">
      <c r="B13" s="363" t="s">
        <v>11</v>
      </c>
      <c r="C13" s="364"/>
      <c r="D13" s="364"/>
      <c r="E13" s="364"/>
      <c r="F13" s="364"/>
      <c r="G13" s="69" t="s">
        <v>12</v>
      </c>
      <c r="H13" s="69" t="s">
        <v>13</v>
      </c>
      <c r="I13" s="309" t="s">
        <v>14</v>
      </c>
      <c r="J13" s="309" t="s">
        <v>15</v>
      </c>
      <c r="K13" s="310"/>
    </row>
    <row r="14" spans="2:11" s="65" customFormat="1" ht="35.25" customHeight="1">
      <c r="B14" s="365" t="s">
        <v>16</v>
      </c>
      <c r="C14" s="366"/>
      <c r="D14" s="366"/>
      <c r="E14" s="366"/>
      <c r="F14" s="366"/>
      <c r="G14" s="21"/>
      <c r="H14" s="97" t="e">
        <f>+G14/G19</f>
        <v>#DIV/0!</v>
      </c>
      <c r="I14" s="335"/>
      <c r="J14" s="311"/>
      <c r="K14" s="312"/>
    </row>
    <row r="15" spans="2:11" s="65" customFormat="1" ht="35.25" customHeight="1">
      <c r="B15" s="318" t="s">
        <v>17</v>
      </c>
      <c r="C15" s="319"/>
      <c r="D15" s="319"/>
      <c r="E15" s="319"/>
      <c r="F15" s="320"/>
      <c r="G15" s="17"/>
      <c r="H15" s="98" t="e">
        <f>+G15/G19</f>
        <v>#DIV/0!</v>
      </c>
      <c r="I15" s="335"/>
      <c r="J15" s="311"/>
      <c r="K15" s="312"/>
    </row>
    <row r="16" spans="2:11" s="65" customFormat="1" ht="35.25" customHeight="1">
      <c r="B16" s="318" t="s">
        <v>18</v>
      </c>
      <c r="C16" s="319"/>
      <c r="D16" s="319"/>
      <c r="E16" s="319"/>
      <c r="F16" s="320"/>
      <c r="G16" s="17"/>
      <c r="H16" s="98" t="e">
        <f>+G16/G19</f>
        <v>#DIV/0!</v>
      </c>
      <c r="I16" s="335"/>
      <c r="J16" s="311"/>
      <c r="K16" s="312"/>
    </row>
    <row r="17" spans="2:11" s="65" customFormat="1" ht="35.25" customHeight="1">
      <c r="B17" s="318" t="s">
        <v>19</v>
      </c>
      <c r="C17" s="319"/>
      <c r="D17" s="319"/>
      <c r="E17" s="319"/>
      <c r="F17" s="320"/>
      <c r="G17" s="17"/>
      <c r="H17" s="98" t="e">
        <f>+G17/G19</f>
        <v>#DIV/0!</v>
      </c>
      <c r="I17" s="335"/>
      <c r="J17" s="311"/>
      <c r="K17" s="312"/>
    </row>
    <row r="18" spans="2:11" s="65" customFormat="1" ht="35.25" customHeight="1">
      <c r="B18" s="321" t="s">
        <v>20</v>
      </c>
      <c r="C18" s="322"/>
      <c r="D18" s="322"/>
      <c r="E18" s="322"/>
      <c r="F18" s="322"/>
      <c r="G18" s="70"/>
      <c r="H18" s="98" t="e">
        <f>+G18/G19</f>
        <v>#DIV/0!</v>
      </c>
      <c r="I18" s="336"/>
      <c r="J18" s="313"/>
      <c r="K18" s="314"/>
    </row>
    <row r="19" spans="2:11" s="62" customFormat="1" ht="33" customHeight="1">
      <c r="B19" s="323" t="s">
        <v>21</v>
      </c>
      <c r="C19" s="324"/>
      <c r="D19" s="324"/>
      <c r="E19" s="324"/>
      <c r="F19" s="325"/>
      <c r="G19" s="100">
        <f>SUM(G14:G18)</f>
        <v>0</v>
      </c>
      <c r="H19" s="99" t="e">
        <f>SUM(H14:H18)</f>
        <v>#DIV/0!</v>
      </c>
      <c r="I19" s="101" t="e">
        <f>(+G15+G16+G17)/G19</f>
        <v>#DIV/0!</v>
      </c>
      <c r="J19" s="303" t="e">
        <f>+B8/B10</f>
        <v>#DIV/0!</v>
      </c>
      <c r="K19" s="304"/>
    </row>
    <row r="20" s="62" customFormat="1" ht="22.5" customHeight="1"/>
    <row r="21" spans="2:11" s="61" customFormat="1" ht="39" customHeight="1">
      <c r="B21" s="315" t="s">
        <v>22</v>
      </c>
      <c r="C21" s="316"/>
      <c r="D21" s="316"/>
      <c r="E21" s="316"/>
      <c r="F21" s="316"/>
      <c r="G21" s="316"/>
      <c r="H21" s="316"/>
      <c r="I21" s="316"/>
      <c r="J21" s="316"/>
      <c r="K21" s="317"/>
    </row>
    <row r="22" spans="2:11" s="73" customFormat="1" ht="35.25" customHeight="1">
      <c r="B22" s="71"/>
      <c r="C22" s="72"/>
      <c r="D22" s="638" t="s">
        <v>23</v>
      </c>
      <c r="E22" s="639"/>
      <c r="F22" s="639"/>
      <c r="G22" s="639"/>
      <c r="H22" s="642" t="s">
        <v>24</v>
      </c>
      <c r="I22" s="643"/>
      <c r="J22" s="643"/>
      <c r="K22" s="644"/>
    </row>
    <row r="23" spans="2:11" s="65" customFormat="1" ht="100.5" customHeight="1">
      <c r="B23" s="74" t="s">
        <v>25</v>
      </c>
      <c r="C23" s="637" t="s">
        <v>26</v>
      </c>
      <c r="D23" s="75" t="s">
        <v>27</v>
      </c>
      <c r="E23" s="76" t="s">
        <v>28</v>
      </c>
      <c r="F23" s="76" t="s">
        <v>29</v>
      </c>
      <c r="G23" s="633" t="s">
        <v>30</v>
      </c>
      <c r="H23" s="634" t="s">
        <v>31</v>
      </c>
      <c r="I23" s="635" t="s">
        <v>32</v>
      </c>
      <c r="J23" s="636" t="s">
        <v>33</v>
      </c>
      <c r="K23" s="77" t="s">
        <v>34</v>
      </c>
    </row>
    <row r="24" spans="2:11" s="84" customFormat="1" ht="24" customHeight="1">
      <c r="B24" s="78">
        <v>1</v>
      </c>
      <c r="C24" s="79" t="s">
        <v>35</v>
      </c>
      <c r="D24" s="79" t="s">
        <v>36</v>
      </c>
      <c r="E24" s="79" t="s">
        <v>37</v>
      </c>
      <c r="F24" s="79" t="s">
        <v>38</v>
      </c>
      <c r="G24" s="80" t="s">
        <v>39</v>
      </c>
      <c r="H24" s="81" t="s">
        <v>40</v>
      </c>
      <c r="I24" s="79" t="s">
        <v>41</v>
      </c>
      <c r="J24" s="82" t="s">
        <v>42</v>
      </c>
      <c r="K24" s="83" t="s">
        <v>43</v>
      </c>
    </row>
    <row r="25" spans="2:11" s="84" customFormat="1" ht="38.25" customHeight="1">
      <c r="B25" s="85" t="s">
        <v>44</v>
      </c>
      <c r="C25" s="52" t="s">
        <v>45</v>
      </c>
      <c r="D25" s="52"/>
      <c r="E25" s="53"/>
      <c r="F25" s="267"/>
      <c r="G25" s="271">
        <f>+G26+G47</f>
        <v>0</v>
      </c>
      <c r="H25" s="273">
        <f>+H26+H47</f>
        <v>0</v>
      </c>
      <c r="I25" s="269">
        <f>+I26+I47</f>
        <v>0</v>
      </c>
      <c r="J25" s="276">
        <f>+G25-H25-I25</f>
        <v>0</v>
      </c>
      <c r="K25" s="277" t="e">
        <f>+H25/G25</f>
        <v>#DIV/0!</v>
      </c>
    </row>
    <row r="26" spans="2:11" s="62" customFormat="1" ht="39" customHeight="1">
      <c r="B26" s="86" t="s">
        <v>46</v>
      </c>
      <c r="C26" s="48" t="s">
        <v>47</v>
      </c>
      <c r="D26" s="48"/>
      <c r="E26" s="49"/>
      <c r="F26" s="268"/>
      <c r="G26" s="272">
        <f>SUM(G27:G46)</f>
        <v>0</v>
      </c>
      <c r="H26" s="274">
        <f>SUM(H27:H46)</f>
        <v>0</v>
      </c>
      <c r="I26" s="275">
        <f>SUM(I27:I46)</f>
        <v>0</v>
      </c>
      <c r="J26" s="270">
        <f>+G26-H26-I26</f>
        <v>0</v>
      </c>
      <c r="K26" s="305" t="s">
        <v>48</v>
      </c>
    </row>
    <row r="27" spans="2:11" s="65" customFormat="1" ht="16.5">
      <c r="B27" s="27"/>
      <c r="C27" s="2"/>
      <c r="D27" s="13"/>
      <c r="E27" s="20"/>
      <c r="F27" s="21"/>
      <c r="G27" s="102">
        <f>+E27*F27</f>
        <v>0</v>
      </c>
      <c r="H27" s="35"/>
      <c r="I27" s="23"/>
      <c r="J27" s="107">
        <f>+G27-H27-I27</f>
        <v>0</v>
      </c>
      <c r="K27" s="305"/>
    </row>
    <row r="28" spans="2:11" s="65" customFormat="1" ht="16.5">
      <c r="B28" s="27"/>
      <c r="C28" s="2"/>
      <c r="D28" s="13"/>
      <c r="E28" s="16"/>
      <c r="F28" s="17"/>
      <c r="G28" s="103">
        <f>+E28*F28</f>
        <v>0</v>
      </c>
      <c r="H28" s="36"/>
      <c r="I28" s="24"/>
      <c r="J28" s="108">
        <f>+G28-H28-I28</f>
        <v>0</v>
      </c>
      <c r="K28" s="305"/>
    </row>
    <row r="29" spans="2:11" s="65" customFormat="1" ht="16.5">
      <c r="B29" s="27"/>
      <c r="C29" s="2"/>
      <c r="D29" s="13"/>
      <c r="E29" s="16"/>
      <c r="F29" s="17"/>
      <c r="G29" s="103">
        <f>+E29*F29</f>
        <v>0</v>
      </c>
      <c r="H29" s="36"/>
      <c r="I29" s="24"/>
      <c r="J29" s="108">
        <f>+G29-H29-I29</f>
        <v>0</v>
      </c>
      <c r="K29" s="305"/>
    </row>
    <row r="30" spans="2:11" s="65" customFormat="1" ht="16.5">
      <c r="B30" s="27"/>
      <c r="C30" s="2"/>
      <c r="D30" s="13"/>
      <c r="E30" s="16"/>
      <c r="F30" s="17"/>
      <c r="G30" s="103">
        <f>+E30*F30</f>
        <v>0</v>
      </c>
      <c r="H30" s="36"/>
      <c r="I30" s="24"/>
      <c r="J30" s="108">
        <f>+G30-H30-I30</f>
        <v>0</v>
      </c>
      <c r="K30" s="305"/>
    </row>
    <row r="31" spans="2:11" s="65" customFormat="1" ht="16.5">
      <c r="B31" s="28"/>
      <c r="C31" s="3"/>
      <c r="D31" s="14"/>
      <c r="E31" s="16"/>
      <c r="F31" s="17"/>
      <c r="G31" s="103">
        <f>+E31*F31</f>
        <v>0</v>
      </c>
      <c r="H31" s="36"/>
      <c r="I31" s="24"/>
      <c r="J31" s="108">
        <f>+G31-H31-I31</f>
        <v>0</v>
      </c>
      <c r="K31" s="305"/>
    </row>
    <row r="32" spans="2:11" s="65" customFormat="1" ht="16.5">
      <c r="B32" s="28"/>
      <c r="C32" s="3"/>
      <c r="D32" s="14"/>
      <c r="E32" s="16"/>
      <c r="F32" s="17"/>
      <c r="G32" s="103">
        <f>+E32*F32</f>
        <v>0</v>
      </c>
      <c r="H32" s="36"/>
      <c r="I32" s="24"/>
      <c r="J32" s="108">
        <f>+G32-H32-I32</f>
        <v>0</v>
      </c>
      <c r="K32" s="305"/>
    </row>
    <row r="33" spans="2:11" s="65" customFormat="1" ht="16.5">
      <c r="B33" s="28"/>
      <c r="C33" s="3"/>
      <c r="D33" s="14"/>
      <c r="E33" s="16"/>
      <c r="F33" s="17"/>
      <c r="G33" s="103">
        <f>+E33*F33</f>
        <v>0</v>
      </c>
      <c r="H33" s="36"/>
      <c r="I33" s="24"/>
      <c r="J33" s="109">
        <f>+G33-H33-I33</f>
        <v>0</v>
      </c>
      <c r="K33" s="305"/>
    </row>
    <row r="34" spans="2:11" s="65" customFormat="1" ht="16.5" customHeight="1">
      <c r="B34" s="28"/>
      <c r="C34" s="3"/>
      <c r="D34" s="14"/>
      <c r="E34" s="16"/>
      <c r="F34" s="17"/>
      <c r="G34" s="103">
        <f>+E34*F34</f>
        <v>0</v>
      </c>
      <c r="H34" s="36"/>
      <c r="I34" s="24"/>
      <c r="J34" s="107">
        <f>+G34-H34-I34</f>
        <v>0</v>
      </c>
      <c r="K34" s="305"/>
    </row>
    <row r="35" spans="2:11" s="65" customFormat="1" ht="16.5" customHeight="1">
      <c r="B35" s="28"/>
      <c r="C35" s="3"/>
      <c r="D35" s="14"/>
      <c r="E35" s="16"/>
      <c r="F35" s="17"/>
      <c r="G35" s="103">
        <f>+E35*F35</f>
        <v>0</v>
      </c>
      <c r="H35" s="36"/>
      <c r="I35" s="24"/>
      <c r="J35" s="108">
        <f>+G35-H35-I35</f>
        <v>0</v>
      </c>
      <c r="K35" s="305"/>
    </row>
    <row r="36" spans="2:11" s="65" customFormat="1" ht="16.5" customHeight="1">
      <c r="B36" s="28"/>
      <c r="C36" s="3"/>
      <c r="D36" s="14"/>
      <c r="E36" s="16"/>
      <c r="F36" s="17"/>
      <c r="G36" s="103">
        <f>+E36*F36</f>
        <v>0</v>
      </c>
      <c r="H36" s="36"/>
      <c r="I36" s="24"/>
      <c r="J36" s="108">
        <f>+G36-H36-I36</f>
        <v>0</v>
      </c>
      <c r="K36" s="305"/>
    </row>
    <row r="37" spans="2:11" s="65" customFormat="1" ht="15.75" customHeight="1">
      <c r="B37" s="27"/>
      <c r="C37" s="2"/>
      <c r="D37" s="13"/>
      <c r="E37" s="20"/>
      <c r="F37" s="21"/>
      <c r="G37" s="102">
        <f>+E37*F37</f>
        <v>0</v>
      </c>
      <c r="H37" s="35"/>
      <c r="I37" s="23"/>
      <c r="J37" s="107">
        <f>+G37-H37-I37</f>
        <v>0</v>
      </c>
      <c r="K37" s="305"/>
    </row>
    <row r="38" spans="2:11" s="65" customFormat="1" ht="16.5" customHeight="1">
      <c r="B38" s="29"/>
      <c r="C38" s="4"/>
      <c r="D38" s="15"/>
      <c r="E38" s="16"/>
      <c r="F38" s="17"/>
      <c r="G38" s="103">
        <f>+E38*F38</f>
        <v>0</v>
      </c>
      <c r="H38" s="36"/>
      <c r="I38" s="24"/>
      <c r="J38" s="108">
        <f>+G38-H38-I38</f>
        <v>0</v>
      </c>
      <c r="K38" s="305"/>
    </row>
    <row r="39" spans="2:11" s="65" customFormat="1" ht="16.5" customHeight="1">
      <c r="B39" s="29"/>
      <c r="C39" s="4"/>
      <c r="D39" s="15"/>
      <c r="E39" s="16"/>
      <c r="F39" s="17"/>
      <c r="G39" s="103">
        <f>+E39*F39</f>
        <v>0</v>
      </c>
      <c r="H39" s="36"/>
      <c r="I39" s="24"/>
      <c r="J39" s="108">
        <f>+G39-H39-I39</f>
        <v>0</v>
      </c>
      <c r="K39" s="305"/>
    </row>
    <row r="40" spans="2:11" s="65" customFormat="1" ht="16.5" customHeight="1">
      <c r="B40" s="29"/>
      <c r="C40" s="4"/>
      <c r="D40" s="15"/>
      <c r="E40" s="16"/>
      <c r="F40" s="17"/>
      <c r="G40" s="103">
        <f>+E40*F40</f>
        <v>0</v>
      </c>
      <c r="H40" s="36"/>
      <c r="I40" s="24"/>
      <c r="J40" s="108">
        <f>+G40-H40-I40</f>
        <v>0</v>
      </c>
      <c r="K40" s="305"/>
    </row>
    <row r="41" spans="2:11" s="65" customFormat="1" ht="16.5" customHeight="1">
      <c r="B41" s="29"/>
      <c r="C41" s="4"/>
      <c r="D41" s="15"/>
      <c r="E41" s="16"/>
      <c r="F41" s="17"/>
      <c r="G41" s="103">
        <f>+E41*F41</f>
        <v>0</v>
      </c>
      <c r="H41" s="36"/>
      <c r="I41" s="24"/>
      <c r="J41" s="108">
        <f>+G41-H41-I41</f>
        <v>0</v>
      </c>
      <c r="K41" s="305"/>
    </row>
    <row r="42" spans="2:11" s="65" customFormat="1" ht="16.5" customHeight="1">
      <c r="B42" s="29"/>
      <c r="C42" s="4"/>
      <c r="D42" s="15"/>
      <c r="E42" s="16"/>
      <c r="F42" s="17"/>
      <c r="G42" s="103">
        <f>+E42*F42</f>
        <v>0</v>
      </c>
      <c r="H42" s="36"/>
      <c r="I42" s="24"/>
      <c r="J42" s="108">
        <f>+G42-H42-I42</f>
        <v>0</v>
      </c>
      <c r="K42" s="305"/>
    </row>
    <row r="43" spans="2:11" s="65" customFormat="1" ht="16.5" customHeight="1">
      <c r="B43" s="29"/>
      <c r="C43" s="4"/>
      <c r="D43" s="15"/>
      <c r="E43" s="16"/>
      <c r="F43" s="17"/>
      <c r="G43" s="103">
        <f>+E43*F43</f>
        <v>0</v>
      </c>
      <c r="H43" s="36"/>
      <c r="I43" s="24"/>
      <c r="J43" s="108">
        <f>+G43-H43-I43</f>
        <v>0</v>
      </c>
      <c r="K43" s="305"/>
    </row>
    <row r="44" spans="2:11" s="65" customFormat="1" ht="16.5" customHeight="1">
      <c r="B44" s="29"/>
      <c r="C44" s="4"/>
      <c r="D44" s="15"/>
      <c r="E44" s="16"/>
      <c r="F44" s="17"/>
      <c r="G44" s="103">
        <f>+E44*F44</f>
        <v>0</v>
      </c>
      <c r="H44" s="36"/>
      <c r="I44" s="24"/>
      <c r="J44" s="108">
        <f>+G44-H44-I44</f>
        <v>0</v>
      </c>
      <c r="K44" s="305"/>
    </row>
    <row r="45" spans="2:11" s="65" customFormat="1" ht="16.5" customHeight="1">
      <c r="B45" s="29"/>
      <c r="C45" s="4"/>
      <c r="D45" s="15"/>
      <c r="E45" s="16"/>
      <c r="F45" s="17"/>
      <c r="G45" s="103">
        <f>+E45*F45</f>
        <v>0</v>
      </c>
      <c r="H45" s="36"/>
      <c r="I45" s="24"/>
      <c r="J45" s="108">
        <f>+G45-H45-I45</f>
        <v>0</v>
      </c>
      <c r="K45" s="305"/>
    </row>
    <row r="46" spans="2:11" s="65" customFormat="1" ht="16.5" customHeight="1">
      <c r="B46" s="29"/>
      <c r="C46" s="4"/>
      <c r="D46" s="15"/>
      <c r="E46" s="22"/>
      <c r="F46" s="26"/>
      <c r="G46" s="104">
        <f>+E46*F46</f>
        <v>0</v>
      </c>
      <c r="H46" s="37"/>
      <c r="I46" s="25"/>
      <c r="J46" s="110">
        <f>+G46-H46-I46</f>
        <v>0</v>
      </c>
      <c r="K46" s="305"/>
    </row>
    <row r="47" spans="2:11" s="62" customFormat="1" ht="33" customHeight="1">
      <c r="B47" s="87" t="s">
        <v>35</v>
      </c>
      <c r="C47" s="88" t="s">
        <v>49</v>
      </c>
      <c r="D47" s="38"/>
      <c r="E47" s="39"/>
      <c r="F47" s="279"/>
      <c r="G47" s="272">
        <f>SUM(G48:G67)</f>
        <v>0</v>
      </c>
      <c r="H47" s="280">
        <f>SUM(H48:H67)</f>
        <v>0</v>
      </c>
      <c r="I47" s="280">
        <f>SUM(I48:I67)</f>
        <v>0</v>
      </c>
      <c r="J47" s="278">
        <f>+G47-H47-I47</f>
        <v>0</v>
      </c>
      <c r="K47" s="305"/>
    </row>
    <row r="48" spans="2:11" s="65" customFormat="1" ht="16.5">
      <c r="B48" s="27"/>
      <c r="C48" s="2"/>
      <c r="D48" s="13"/>
      <c r="E48" s="20"/>
      <c r="F48" s="21"/>
      <c r="G48" s="102">
        <f>+E48*F48</f>
        <v>0</v>
      </c>
      <c r="H48" s="40"/>
      <c r="I48" s="42"/>
      <c r="J48" s="107">
        <f>+G48-H48-I48</f>
        <v>0</v>
      </c>
      <c r="K48" s="305"/>
    </row>
    <row r="49" spans="2:11" s="65" customFormat="1" ht="16.5">
      <c r="B49" s="30"/>
      <c r="C49" s="3"/>
      <c r="D49" s="14"/>
      <c r="E49" s="16"/>
      <c r="F49" s="17"/>
      <c r="G49" s="103">
        <f>+E49*F49</f>
        <v>0</v>
      </c>
      <c r="H49" s="41"/>
      <c r="I49" s="17"/>
      <c r="J49" s="108">
        <f>+G49-H49-I49</f>
        <v>0</v>
      </c>
      <c r="K49" s="305"/>
    </row>
    <row r="50" spans="2:11" s="65" customFormat="1" ht="16.5">
      <c r="B50" s="28"/>
      <c r="C50" s="3"/>
      <c r="D50" s="14"/>
      <c r="E50" s="16"/>
      <c r="F50" s="17"/>
      <c r="G50" s="103">
        <f>+E50*F50</f>
        <v>0</v>
      </c>
      <c r="H50" s="41"/>
      <c r="I50" s="17"/>
      <c r="J50" s="108">
        <f>+G50-H50-I50</f>
        <v>0</v>
      </c>
      <c r="K50" s="305"/>
    </row>
    <row r="51" spans="2:11" s="65" customFormat="1" ht="16.5">
      <c r="B51" s="30"/>
      <c r="C51" s="3"/>
      <c r="D51" s="14"/>
      <c r="E51" s="16"/>
      <c r="F51" s="17"/>
      <c r="G51" s="103">
        <f>+E51*F51</f>
        <v>0</v>
      </c>
      <c r="H51" s="41"/>
      <c r="I51" s="17"/>
      <c r="J51" s="108">
        <f>+G51-H51-I51</f>
        <v>0</v>
      </c>
      <c r="K51" s="305"/>
    </row>
    <row r="52" spans="2:11" s="65" customFormat="1" ht="16.5">
      <c r="B52" s="28"/>
      <c r="C52" s="3"/>
      <c r="D52" s="14"/>
      <c r="E52" s="16"/>
      <c r="F52" s="17"/>
      <c r="G52" s="103">
        <f>+E52*F52</f>
        <v>0</v>
      </c>
      <c r="H52" s="41"/>
      <c r="I52" s="17"/>
      <c r="J52" s="108">
        <f>+G52-H52-I52</f>
        <v>0</v>
      </c>
      <c r="K52" s="305"/>
    </row>
    <row r="53" spans="2:11" s="65" customFormat="1" ht="15.75">
      <c r="B53" s="28"/>
      <c r="C53" s="3"/>
      <c r="D53" s="14"/>
      <c r="E53" s="16"/>
      <c r="F53" s="17"/>
      <c r="G53" s="105">
        <f>+E53*F53</f>
        <v>0</v>
      </c>
      <c r="H53" s="41"/>
      <c r="I53" s="17"/>
      <c r="J53" s="109">
        <f>+G53-H53-I53</f>
        <v>0</v>
      </c>
      <c r="K53" s="305"/>
    </row>
    <row r="54" spans="2:11" s="65" customFormat="1" ht="15.75">
      <c r="B54" s="28"/>
      <c r="C54" s="3"/>
      <c r="D54" s="14"/>
      <c r="E54" s="18"/>
      <c r="F54" s="19"/>
      <c r="G54" s="102">
        <f>+E54*F54</f>
        <v>0</v>
      </c>
      <c r="H54" s="41"/>
      <c r="I54" s="17"/>
      <c r="J54" s="107">
        <f>+G54-H54-I54</f>
        <v>0</v>
      </c>
      <c r="K54" s="305"/>
    </row>
    <row r="55" spans="2:11" s="65" customFormat="1" ht="16.5" customHeight="1">
      <c r="B55" s="28"/>
      <c r="C55" s="3"/>
      <c r="D55" s="14"/>
      <c r="E55" s="18"/>
      <c r="F55" s="19"/>
      <c r="G55" s="103">
        <f>+E55*F55</f>
        <v>0</v>
      </c>
      <c r="H55" s="41"/>
      <c r="I55" s="17"/>
      <c r="J55" s="108">
        <f>+G55-H55-I55</f>
        <v>0</v>
      </c>
      <c r="K55" s="305"/>
    </row>
    <row r="56" spans="2:11" s="65" customFormat="1" ht="16.5" customHeight="1">
      <c r="B56" s="30"/>
      <c r="C56" s="3"/>
      <c r="D56" s="14"/>
      <c r="E56" s="18"/>
      <c r="F56" s="19"/>
      <c r="G56" s="103">
        <f>+E56*F56</f>
        <v>0</v>
      </c>
      <c r="H56" s="41"/>
      <c r="I56" s="17"/>
      <c r="J56" s="108">
        <f>+G56-H56-I56</f>
        <v>0</v>
      </c>
      <c r="K56" s="305"/>
    </row>
    <row r="57" spans="2:11" s="65" customFormat="1" ht="16.5" customHeight="1">
      <c r="B57" s="30"/>
      <c r="C57" s="3"/>
      <c r="D57" s="14"/>
      <c r="E57" s="18"/>
      <c r="F57" s="19"/>
      <c r="G57" s="103">
        <f>+E57*F57</f>
        <v>0</v>
      </c>
      <c r="H57" s="41"/>
      <c r="I57" s="17"/>
      <c r="J57" s="108">
        <f>+G57-H57-I57</f>
        <v>0</v>
      </c>
      <c r="K57" s="305"/>
    </row>
    <row r="58" spans="2:11" s="65" customFormat="1" ht="15.75" customHeight="1">
      <c r="B58" s="30"/>
      <c r="C58" s="3"/>
      <c r="D58" s="14"/>
      <c r="E58" s="18"/>
      <c r="F58" s="19"/>
      <c r="G58" s="102">
        <f>+E58*F58</f>
        <v>0</v>
      </c>
      <c r="H58" s="41"/>
      <c r="I58" s="17"/>
      <c r="J58" s="107">
        <f>+G58-H58-I58</f>
        <v>0</v>
      </c>
      <c r="K58" s="305"/>
    </row>
    <row r="59" spans="2:11" s="65" customFormat="1" ht="16.5" customHeight="1">
      <c r="B59" s="30"/>
      <c r="C59" s="3"/>
      <c r="D59" s="14"/>
      <c r="E59" s="18"/>
      <c r="F59" s="19"/>
      <c r="G59" s="103">
        <f>+E59*F59</f>
        <v>0</v>
      </c>
      <c r="H59" s="41"/>
      <c r="I59" s="17"/>
      <c r="J59" s="108">
        <f>+G59-H59-I59</f>
        <v>0</v>
      </c>
      <c r="K59" s="305"/>
    </row>
    <row r="60" spans="2:11" s="65" customFormat="1" ht="16.5" customHeight="1">
      <c r="B60" s="30"/>
      <c r="C60" s="3"/>
      <c r="D60" s="14"/>
      <c r="E60" s="18"/>
      <c r="F60" s="19"/>
      <c r="G60" s="103">
        <f>+E60*F60</f>
        <v>0</v>
      </c>
      <c r="H60" s="41"/>
      <c r="I60" s="17"/>
      <c r="J60" s="108">
        <f>+G60-H60-I60</f>
        <v>0</v>
      </c>
      <c r="K60" s="305"/>
    </row>
    <row r="61" spans="2:11" s="65" customFormat="1" ht="16.5" customHeight="1">
      <c r="B61" s="30"/>
      <c r="C61" s="3"/>
      <c r="D61" s="14"/>
      <c r="E61" s="18"/>
      <c r="F61" s="19"/>
      <c r="G61" s="103">
        <f>+E61*F61</f>
        <v>0</v>
      </c>
      <c r="H61" s="41"/>
      <c r="I61" s="17"/>
      <c r="J61" s="108">
        <f>+G61-H61-I61</f>
        <v>0</v>
      </c>
      <c r="K61" s="305"/>
    </row>
    <row r="62" spans="2:11" s="65" customFormat="1" ht="16.5" customHeight="1">
      <c r="B62" s="28"/>
      <c r="C62" s="3"/>
      <c r="D62" s="14"/>
      <c r="E62" s="18"/>
      <c r="F62" s="19"/>
      <c r="G62" s="103">
        <f>+E62*F62</f>
        <v>0</v>
      </c>
      <c r="H62" s="41"/>
      <c r="I62" s="17"/>
      <c r="J62" s="108">
        <f>+G62-H62-I62</f>
        <v>0</v>
      </c>
      <c r="K62" s="305"/>
    </row>
    <row r="63" spans="2:11" s="65" customFormat="1" ht="16.5" customHeight="1">
      <c r="B63" s="29"/>
      <c r="C63" s="4"/>
      <c r="D63" s="15"/>
      <c r="E63" s="18"/>
      <c r="F63" s="19"/>
      <c r="G63" s="103">
        <f>+E63*F63</f>
        <v>0</v>
      </c>
      <c r="H63" s="41"/>
      <c r="I63" s="17"/>
      <c r="J63" s="108">
        <f>+G63-H63-I63</f>
        <v>0</v>
      </c>
      <c r="K63" s="305"/>
    </row>
    <row r="64" spans="2:11" s="65" customFormat="1" ht="16.5" customHeight="1">
      <c r="B64" s="29"/>
      <c r="C64" s="4"/>
      <c r="D64" s="15"/>
      <c r="E64" s="18"/>
      <c r="F64" s="19"/>
      <c r="G64" s="103">
        <f>+E64*F64</f>
        <v>0</v>
      </c>
      <c r="H64" s="41"/>
      <c r="I64" s="17"/>
      <c r="J64" s="108">
        <f>+G64-H64-I64</f>
        <v>0</v>
      </c>
      <c r="K64" s="305"/>
    </row>
    <row r="65" spans="2:11" s="65" customFormat="1" ht="16.5" customHeight="1">
      <c r="B65" s="29"/>
      <c r="C65" s="4"/>
      <c r="D65" s="15"/>
      <c r="E65" s="18"/>
      <c r="F65" s="19"/>
      <c r="G65" s="103">
        <f>+E65*F65</f>
        <v>0</v>
      </c>
      <c r="H65" s="41"/>
      <c r="I65" s="17"/>
      <c r="J65" s="108">
        <f>+G65-H65-I65</f>
        <v>0</v>
      </c>
      <c r="K65" s="305"/>
    </row>
    <row r="66" spans="2:11" s="65" customFormat="1" ht="16.5" customHeight="1">
      <c r="B66" s="29"/>
      <c r="C66" s="4"/>
      <c r="D66" s="15"/>
      <c r="E66" s="18"/>
      <c r="F66" s="19"/>
      <c r="G66" s="103">
        <f>+E66*F66</f>
        <v>0</v>
      </c>
      <c r="H66" s="41"/>
      <c r="I66" s="17"/>
      <c r="J66" s="108">
        <f>+G66-H66-I66</f>
        <v>0</v>
      </c>
      <c r="K66" s="305"/>
    </row>
    <row r="67" spans="2:11" s="65" customFormat="1" ht="16.5" customHeight="1">
      <c r="B67" s="43"/>
      <c r="C67" s="44"/>
      <c r="D67" s="45"/>
      <c r="E67" s="46"/>
      <c r="F67" s="47"/>
      <c r="G67" s="106">
        <f>+E67*F67</f>
        <v>0</v>
      </c>
      <c r="H67" s="50"/>
      <c r="I67" s="51"/>
      <c r="J67" s="111">
        <f>+G67-H67-I67</f>
        <v>0</v>
      </c>
      <c r="K67" s="306"/>
    </row>
    <row r="68" spans="2:11" s="62" customFormat="1" ht="35.25" customHeight="1">
      <c r="B68" s="89"/>
      <c r="C68" s="31"/>
      <c r="D68" s="31"/>
      <c r="E68" s="32"/>
      <c r="F68" s="32"/>
      <c r="G68" s="90"/>
      <c r="H68" s="90"/>
      <c r="I68" s="90"/>
      <c r="J68" s="90"/>
      <c r="K68" s="91"/>
    </row>
    <row r="69" spans="2:11" s="92" customFormat="1" ht="47.25" customHeight="1">
      <c r="B69" s="300" t="s">
        <v>50</v>
      </c>
      <c r="C69" s="301"/>
      <c r="D69" s="301"/>
      <c r="E69" s="301"/>
      <c r="F69" s="301"/>
      <c r="G69" s="301"/>
      <c r="H69" s="301"/>
      <c r="I69" s="301"/>
      <c r="J69" s="301"/>
      <c r="K69" s="302"/>
    </row>
    <row r="70" spans="2:11" s="65" customFormat="1" ht="73.5" customHeight="1">
      <c r="B70" s="307" t="s">
        <v>51</v>
      </c>
      <c r="C70" s="180"/>
      <c r="D70" s="180"/>
      <c r="E70" s="180"/>
      <c r="F70" s="180"/>
      <c r="G70" s="180"/>
      <c r="H70" s="180"/>
      <c r="I70" s="180"/>
      <c r="J70" s="180"/>
      <c r="K70" s="308"/>
    </row>
    <row r="71" spans="2:11" s="92" customFormat="1" ht="39" customHeight="1">
      <c r="B71" s="285"/>
      <c r="C71" s="286"/>
      <c r="D71" s="286"/>
      <c r="E71" s="287" t="s">
        <v>52</v>
      </c>
      <c r="F71" s="287"/>
      <c r="G71" s="287"/>
      <c r="H71" s="288"/>
      <c r="I71" s="288"/>
      <c r="J71" s="288"/>
      <c r="K71" s="289"/>
    </row>
    <row r="72" spans="2:11" s="92" customFormat="1" ht="43.5" customHeight="1">
      <c r="B72" s="290" t="s">
        <v>53</v>
      </c>
      <c r="C72" s="291"/>
      <c r="D72" s="291"/>
      <c r="E72" s="33"/>
      <c r="F72" s="33"/>
      <c r="G72" s="34"/>
      <c r="H72" s="292" t="s">
        <v>54</v>
      </c>
      <c r="I72" s="292"/>
      <c r="J72" s="292"/>
      <c r="K72" s="293"/>
    </row>
    <row r="73" spans="2:11" s="92" customFormat="1" ht="18.75" customHeight="1">
      <c r="B73" s="56"/>
      <c r="C73" s="56"/>
      <c r="D73" s="56"/>
      <c r="E73" s="6"/>
      <c r="F73" s="6"/>
      <c r="G73" s="7"/>
      <c r="H73" s="93"/>
      <c r="I73" s="93"/>
      <c r="J73" s="93"/>
      <c r="K73" s="93"/>
    </row>
    <row r="74" spans="2:11" s="92" customFormat="1" ht="41.25" customHeight="1">
      <c r="B74" s="297" t="s">
        <v>55</v>
      </c>
      <c r="C74" s="298"/>
      <c r="D74" s="298"/>
      <c r="E74" s="298"/>
      <c r="F74" s="298"/>
      <c r="G74" s="298"/>
      <c r="H74" s="298"/>
      <c r="I74" s="298"/>
      <c r="J74" s="298"/>
      <c r="K74" s="299"/>
    </row>
    <row r="75" spans="3:11" s="92" customFormat="1" ht="19.5" customHeight="1" hidden="1">
      <c r="C75" s="55"/>
      <c r="D75" s="5"/>
      <c r="E75" s="6"/>
      <c r="F75" s="6"/>
      <c r="G75" s="7"/>
      <c r="I75" s="93"/>
      <c r="J75" s="93"/>
      <c r="K75" s="93"/>
    </row>
    <row r="76" spans="2:11" s="94" customFormat="1" ht="21.75" customHeight="1">
      <c r="B76" s="202" t="s">
        <v>56</v>
      </c>
      <c r="C76" s="202"/>
      <c r="D76" s="202"/>
      <c r="E76" s="202"/>
      <c r="F76" s="202"/>
      <c r="G76" s="202"/>
      <c r="H76" s="202"/>
      <c r="I76" s="202"/>
      <c r="J76" s="202"/>
      <c r="K76" s="202"/>
    </row>
    <row r="77" spans="2:12" ht="99.75" customHeight="1">
      <c r="B77" s="296" t="s">
        <v>57</v>
      </c>
      <c r="C77" s="296"/>
      <c r="D77" s="296"/>
      <c r="E77" s="296"/>
      <c r="F77" s="296"/>
      <c r="G77" s="296"/>
      <c r="H77" s="296"/>
      <c r="I77" s="296"/>
      <c r="J77" s="296"/>
      <c r="K77" s="296"/>
      <c r="L77" s="95"/>
    </row>
    <row r="78" spans="1:11" s="146" customFormat="1" ht="49.5" customHeight="1">
      <c r="A78" s="234"/>
      <c r="B78" s="235" t="s">
        <v>58</v>
      </c>
      <c r="C78" s="294" t="s">
        <v>59</v>
      </c>
      <c r="D78" s="294"/>
      <c r="E78" s="294"/>
      <c r="F78" s="294"/>
      <c r="G78" s="294"/>
      <c r="H78" s="294"/>
      <c r="I78" s="294"/>
      <c r="J78" s="294"/>
      <c r="K78" s="294"/>
    </row>
    <row r="79" spans="1:11" s="146" customFormat="1" ht="24" customHeight="1">
      <c r="A79" s="234"/>
      <c r="B79" s="235" t="s">
        <v>60</v>
      </c>
      <c r="C79" s="294" t="s">
        <v>61</v>
      </c>
      <c r="D79" s="294"/>
      <c r="E79" s="294"/>
      <c r="F79" s="294"/>
      <c r="G79" s="294"/>
      <c r="H79" s="294"/>
      <c r="I79" s="294"/>
      <c r="J79" s="294"/>
      <c r="K79" s="294"/>
    </row>
    <row r="80" spans="1:11" s="146" customFormat="1" ht="56.25" customHeight="1">
      <c r="A80" s="234"/>
      <c r="B80" s="235" t="s">
        <v>62</v>
      </c>
      <c r="C80" s="294" t="s">
        <v>63</v>
      </c>
      <c r="D80" s="294"/>
      <c r="E80" s="294"/>
      <c r="F80" s="294"/>
      <c r="G80" s="294"/>
      <c r="H80" s="294"/>
      <c r="I80" s="294"/>
      <c r="J80" s="294"/>
      <c r="K80" s="294"/>
    </row>
    <row r="81" spans="1:11" s="146" customFormat="1" ht="34.5" customHeight="1">
      <c r="A81" s="234"/>
      <c r="B81" s="235" t="s">
        <v>64</v>
      </c>
      <c r="C81" s="294" t="s">
        <v>65</v>
      </c>
      <c r="D81" s="294"/>
      <c r="E81" s="294"/>
      <c r="F81" s="294"/>
      <c r="G81" s="294"/>
      <c r="H81" s="294"/>
      <c r="I81" s="294"/>
      <c r="J81" s="294"/>
      <c r="K81" s="294"/>
    </row>
    <row r="82" spans="1:11" s="146" customFormat="1" ht="36" customHeight="1">
      <c r="A82" s="234"/>
      <c r="B82" s="235" t="s">
        <v>66</v>
      </c>
      <c r="C82" s="294" t="s">
        <v>67</v>
      </c>
      <c r="D82" s="294"/>
      <c r="E82" s="294"/>
      <c r="F82" s="294"/>
      <c r="G82" s="294"/>
      <c r="H82" s="294"/>
      <c r="I82" s="294"/>
      <c r="J82" s="294"/>
      <c r="K82" s="294"/>
    </row>
    <row r="83" spans="1:11" s="146" customFormat="1" ht="21.75" customHeight="1">
      <c r="A83" s="234"/>
      <c r="B83" s="235" t="s">
        <v>68</v>
      </c>
      <c r="C83" s="295" t="s">
        <v>69</v>
      </c>
      <c r="D83" s="295"/>
      <c r="E83" s="295"/>
      <c r="F83" s="295"/>
      <c r="G83" s="295"/>
      <c r="H83" s="295"/>
      <c r="I83" s="295"/>
      <c r="J83" s="295"/>
      <c r="K83" s="295"/>
    </row>
    <row r="84" spans="1:11" s="146" customFormat="1" ht="50.25" customHeight="1">
      <c r="A84" s="234"/>
      <c r="B84" s="235" t="s">
        <v>70</v>
      </c>
      <c r="C84" s="294" t="s">
        <v>71</v>
      </c>
      <c r="D84" s="294"/>
      <c r="E84" s="294"/>
      <c r="F84" s="294"/>
      <c r="G84" s="294"/>
      <c r="H84" s="294"/>
      <c r="I84" s="294"/>
      <c r="J84" s="294"/>
      <c r="K84" s="294"/>
    </row>
  </sheetData>
  <sheetProtection password="CF7A" sheet="1" objects="1" scenarios="1"/>
  <mergeCells count="51">
    <mergeCell ref="B1:K1"/>
    <mergeCell ref="B2:K2"/>
    <mergeCell ref="B3:F3"/>
    <mergeCell ref="G3:K3"/>
    <mergeCell ref="B4:F4"/>
    <mergeCell ref="G4:K4"/>
    <mergeCell ref="B5:F5"/>
    <mergeCell ref="G5:K5"/>
    <mergeCell ref="B6:F6"/>
    <mergeCell ref="G6:K6"/>
    <mergeCell ref="B7:F7"/>
    <mergeCell ref="G7:K7"/>
    <mergeCell ref="B8:F8"/>
    <mergeCell ref="G8:K8"/>
    <mergeCell ref="B9:F9"/>
    <mergeCell ref="G9:K9"/>
    <mergeCell ref="B10:F10"/>
    <mergeCell ref="G10:K10"/>
    <mergeCell ref="B11:K11"/>
    <mergeCell ref="B12:K12"/>
    <mergeCell ref="B13:F13"/>
    <mergeCell ref="I13:I18"/>
    <mergeCell ref="J13:K18"/>
    <mergeCell ref="B14:F14"/>
    <mergeCell ref="B15:F15"/>
    <mergeCell ref="B16:F16"/>
    <mergeCell ref="B17:F17"/>
    <mergeCell ref="B18:F18"/>
    <mergeCell ref="B19:F19"/>
    <mergeCell ref="J19:K19"/>
    <mergeCell ref="B21:K21"/>
    <mergeCell ref="D22:G22"/>
    <mergeCell ref="H22:K22"/>
    <mergeCell ref="K26:K67"/>
    <mergeCell ref="B69:K69"/>
    <mergeCell ref="B70:K70"/>
    <mergeCell ref="B71:D71"/>
    <mergeCell ref="E71:G71"/>
    <mergeCell ref="H71:K71"/>
    <mergeCell ref="B72:D72"/>
    <mergeCell ref="H72:K72"/>
    <mergeCell ref="B74:K74"/>
    <mergeCell ref="B76:K76"/>
    <mergeCell ref="B77:K77"/>
    <mergeCell ref="C78:K78"/>
    <mergeCell ref="C79:K79"/>
    <mergeCell ref="C80:K80"/>
    <mergeCell ref="C81:K81"/>
    <mergeCell ref="C82:K82"/>
    <mergeCell ref="C83:K83"/>
    <mergeCell ref="C84:K84"/>
  </mergeCells>
  <hyperlinks>
    <hyperlink ref="B1" location="'Budzet projekta'!B78" display="БУЏЕТ ПРОЈЕКТА а/"/>
    <hyperlink ref="C1" location="'Budzet projekta'!B78" display="БУЏЕТ ПРОЈЕКТА а/"/>
    <hyperlink ref="D1" location="'Budzet projekta'!B78" display="БУЏЕТ ПРОЈЕКТА а/"/>
    <hyperlink ref="E1" location="'Budzet projekta'!B78" display="БУЏЕТ ПРОЈЕКТА а/"/>
    <hyperlink ref="F1" location="'Budzet projekta'!B78" display="БУЏЕТ ПРОЈЕКТА а/"/>
    <hyperlink ref="G1" location="'Budzet projekta'!B78" display="БУЏЕТ ПРОЈЕКТА а/"/>
    <hyperlink ref="H1" location="'Budzet projekta'!B78" display="БУЏЕТ ПРОЈЕКТА а/"/>
    <hyperlink ref="I1" location="'Budzet projekta'!B78" display="БУЏЕТ ПРОЈЕКТА а/"/>
    <hyperlink ref="J1" location="'Budzet projekta'!B78" display="БУЏЕТ ПРОЈЕКТА а/"/>
    <hyperlink ref="K1" location="'Budzet projekta'!B78" display="БУЏЕТ ПРОЈЕКТА а/"/>
    <hyperlink ref="D22" location="'Budzet projekta'!B79" display="I- УКУПНИ ТРОШКОВИ ПРОЈЕКТА б/"/>
    <hyperlink ref="E22" location="'Budzet projekta'!B79" display="I- УКУПНИ ТРОШКОВИ ПРОЈЕКТА б/"/>
    <hyperlink ref="F22" location="'Budzet projekta'!B79" display="I- УКУПНИ ТРОШКОВИ ПРОЈЕКТА б/"/>
    <hyperlink ref="G22" location="'Budzet projekta'!B79" display="I- УКУПНИ ТРОШКОВИ ПРОЈЕКТА б/"/>
    <hyperlink ref="H22" location="'Budzet projekta'!B80" display="II - РАСПОДЕЛА УКУПНИХ ТРОШКОВА  в/"/>
    <hyperlink ref="I22" location="'Budzet projekta'!B80" display="II - РАСПОДЕЛА УКУПНИХ ТРОШКОВА  в/"/>
    <hyperlink ref="J22" location="'Budzet projekta'!B80" display="II - РАСПОДЕЛА УКУПНИХ ТРОШКОВА  в/"/>
    <hyperlink ref="K22" location="'Budzet projekta'!B80" display="II - РАСПОДЕЛА УКУПНИХ ТРОШКОВА  в/"/>
    <hyperlink ref="C23" location="'Budzet projekta'!B81" display="Врста трошка г/"/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из прихода од Органа који је расписао конкурсђ/"/>
    <hyperlink ref="J23" location="'Budzet projekta'!B84" display="ПРОВЕРАе/"/>
  </hyperlinks>
  <printOptions/>
  <pageMargins left="0.5" right="0.5" top="0" bottom="0.34930555555555554" header="0" footer="0"/>
  <pageSetup firstPageNumber="1" useFirstPageNumber="1" fitToHeight="4" horizontalDpi="30066" verticalDpi="30066" orientation="landscape" paperSize="9" scale="82"/>
  <headerFooter alignWithMargins="0">
    <oddFooter xml:space="preserve">&amp;C&amp;"Times New Roman" &amp;P </oddFooter>
  </headerFooter>
  <rowBreaks count="2" manualBreakCount="2">
    <brk id="46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workbookViewId="0" topLeftCell="A1">
      <selection activeCell="O13" sqref="O13"/>
    </sheetView>
  </sheetViews>
  <sheetFormatPr defaultColWidth="9.00390625" defaultRowHeight="15"/>
  <cols>
    <col min="1" max="1" width="1.1484375" style="65" customWidth="1"/>
    <col min="2" max="2" width="5.421875" style="65" customWidth="1"/>
    <col min="3" max="3" width="42.8515625" style="65" customWidth="1"/>
    <col min="4" max="4" width="11.28125" style="65" customWidth="1"/>
    <col min="5" max="5" width="10.140625" style="65" customWidth="1"/>
    <col min="6" max="6" width="9.7109375" style="65" customWidth="1"/>
    <col min="7" max="7" width="14.8515625" style="139" customWidth="1"/>
    <col min="8" max="8" width="17.00390625" style="139" customWidth="1"/>
    <col min="9" max="9" width="14.00390625" style="139" customWidth="1"/>
    <col min="10" max="10" width="15.7109375" style="139" customWidth="1"/>
    <col min="11" max="11" width="13.140625" style="65" customWidth="1"/>
    <col min="12" max="256" width="9.140625" style="65" customWidth="1"/>
  </cols>
  <sheetData>
    <row r="1" spans="1:11" s="113" customFormat="1" ht="30.75" customHeight="1">
      <c r="A1" s="112"/>
      <c r="B1" s="645" t="s">
        <v>72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116" customFormat="1" ht="19.5" customHeight="1">
      <c r="A2" s="114"/>
      <c r="B2" s="390" t="s">
        <v>73</v>
      </c>
      <c r="C2" s="390"/>
      <c r="D2" s="390"/>
      <c r="E2" s="390"/>
      <c r="F2" s="391"/>
      <c r="G2" s="391"/>
      <c r="H2" s="392"/>
      <c r="I2" s="392"/>
      <c r="J2" s="392"/>
      <c r="K2" s="392"/>
    </row>
    <row r="3" spans="2:11" s="61" customFormat="1" ht="22.5" customHeight="1">
      <c r="B3" s="393" t="s">
        <v>1</v>
      </c>
      <c r="C3" s="394"/>
      <c r="D3" s="394"/>
      <c r="E3" s="394"/>
      <c r="F3" s="394"/>
      <c r="G3" s="394"/>
      <c r="H3" s="394"/>
      <c r="I3" s="394"/>
      <c r="J3" s="394"/>
      <c r="K3" s="395"/>
    </row>
    <row r="4" spans="1:113" s="63" customFormat="1" ht="21.75" customHeight="1">
      <c r="A4" s="62"/>
      <c r="B4" s="117"/>
      <c r="C4" s="396" t="s">
        <v>74</v>
      </c>
      <c r="D4" s="397"/>
      <c r="E4" s="397"/>
      <c r="F4" s="398"/>
      <c r="G4" s="405" t="s">
        <v>75</v>
      </c>
      <c r="H4" s="397"/>
      <c r="I4" s="397"/>
      <c r="J4" s="397"/>
      <c r="K4" s="406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</row>
    <row r="5" spans="2:11" s="64" customFormat="1" ht="21.75" customHeight="1">
      <c r="B5" s="118"/>
      <c r="C5" s="399">
        <f>+'Budzet projekta'!B4</f>
        <v>0</v>
      </c>
      <c r="D5" s="400"/>
      <c r="E5" s="400"/>
      <c r="F5" s="401"/>
      <c r="G5" s="402">
        <f>+'Budzet projekta'!G4</f>
        <v>0</v>
      </c>
      <c r="H5" s="403"/>
      <c r="I5" s="403"/>
      <c r="J5" s="403"/>
      <c r="K5" s="404"/>
    </row>
    <row r="6" spans="1:113" s="66" customFormat="1" ht="21.75" customHeight="1">
      <c r="A6" s="65"/>
      <c r="B6" s="118"/>
      <c r="C6" s="441" t="s">
        <v>76</v>
      </c>
      <c r="D6" s="435"/>
      <c r="E6" s="435"/>
      <c r="F6" s="435"/>
      <c r="G6" s="434" t="s">
        <v>77</v>
      </c>
      <c r="H6" s="435"/>
      <c r="I6" s="435"/>
      <c r="J6" s="435"/>
      <c r="K6" s="436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</row>
    <row r="7" spans="2:11" s="64" customFormat="1" ht="21.75" customHeight="1">
      <c r="B7" s="118"/>
      <c r="C7" s="403">
        <f>+'Budzet projekta'!B6</f>
        <v>0</v>
      </c>
      <c r="D7" s="403"/>
      <c r="E7" s="403"/>
      <c r="F7" s="399"/>
      <c r="G7" s="442">
        <f>+'Budzet projekta'!G6</f>
        <v>0</v>
      </c>
      <c r="H7" s="443"/>
      <c r="I7" s="443"/>
      <c r="J7" s="443"/>
      <c r="K7" s="444"/>
    </row>
    <row r="8" spans="2:11" s="64" customFormat="1" ht="21.75" customHeight="1">
      <c r="B8" s="118"/>
      <c r="C8" s="438" t="s">
        <v>78</v>
      </c>
      <c r="D8" s="438"/>
      <c r="E8" s="438"/>
      <c r="F8" s="440"/>
      <c r="G8" s="437" t="s">
        <v>79</v>
      </c>
      <c r="H8" s="438"/>
      <c r="I8" s="438"/>
      <c r="J8" s="438"/>
      <c r="K8" s="439"/>
    </row>
    <row r="9" spans="2:11" s="64" customFormat="1" ht="21.75" customHeight="1">
      <c r="B9" s="118"/>
      <c r="C9" s="383">
        <f>+'Budzet projekta'!B8</f>
        <v>0</v>
      </c>
      <c r="D9" s="378"/>
      <c r="E9" s="378"/>
      <c r="F9" s="378"/>
      <c r="G9" s="377">
        <f>+'Budzet projekta'!G8</f>
        <v>0</v>
      </c>
      <c r="H9" s="378"/>
      <c r="I9" s="378"/>
      <c r="J9" s="378"/>
      <c r="K9" s="379"/>
    </row>
    <row r="10" spans="2:11" s="64" customFormat="1" ht="29.25" customHeight="1">
      <c r="B10" s="118"/>
      <c r="C10" s="438" t="s">
        <v>80</v>
      </c>
      <c r="D10" s="438"/>
      <c r="E10" s="438"/>
      <c r="F10" s="440"/>
      <c r="G10" s="437" t="s">
        <v>81</v>
      </c>
      <c r="H10" s="438"/>
      <c r="I10" s="438"/>
      <c r="J10" s="438"/>
      <c r="K10" s="439"/>
    </row>
    <row r="11" spans="2:11" s="64" customFormat="1" ht="21.75" customHeight="1">
      <c r="B11" s="118"/>
      <c r="C11" s="383">
        <f>+'Budzet projekta'!B10</f>
        <v>0</v>
      </c>
      <c r="D11" s="378"/>
      <c r="E11" s="378"/>
      <c r="F11" s="378"/>
      <c r="G11" s="384">
        <f>+'Budzet projekta'!G10</f>
        <v>0</v>
      </c>
      <c r="H11" s="385"/>
      <c r="I11" s="385"/>
      <c r="J11" s="385"/>
      <c r="K11" s="386"/>
    </row>
    <row r="12" spans="1:113" s="66" customFormat="1" ht="35.25" customHeight="1">
      <c r="A12" s="65"/>
      <c r="B12" s="118"/>
      <c r="C12" s="415" t="s">
        <v>82</v>
      </c>
      <c r="D12" s="416"/>
      <c r="E12" s="416"/>
      <c r="F12" s="417"/>
      <c r="G12" s="418" t="s">
        <v>83</v>
      </c>
      <c r="H12" s="419"/>
      <c r="I12" s="419"/>
      <c r="J12" s="419"/>
      <c r="K12" s="420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</row>
    <row r="13" spans="2:11" s="64" customFormat="1" ht="29.25" customHeight="1">
      <c r="B13" s="118"/>
      <c r="C13" s="445"/>
      <c r="D13" s="446"/>
      <c r="E13" s="446"/>
      <c r="F13" s="448"/>
      <c r="G13" s="445"/>
      <c r="H13" s="446"/>
      <c r="I13" s="446"/>
      <c r="J13" s="446"/>
      <c r="K13" s="447"/>
    </row>
    <row r="14" spans="1:113" s="66" customFormat="1" ht="33" customHeight="1">
      <c r="A14" s="65"/>
      <c r="B14" s="118"/>
      <c r="C14" s="380" t="s">
        <v>84</v>
      </c>
      <c r="D14" s="381"/>
      <c r="E14" s="381"/>
      <c r="F14" s="382"/>
      <c r="G14" s="421" t="s">
        <v>85</v>
      </c>
      <c r="H14" s="422"/>
      <c r="I14" s="422"/>
      <c r="J14" s="422"/>
      <c r="K14" s="423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</row>
    <row r="15" spans="2:11" s="64" customFormat="1" ht="29.25" customHeight="1">
      <c r="B15" s="119"/>
      <c r="C15" s="424"/>
      <c r="D15" s="425"/>
      <c r="E15" s="425"/>
      <c r="F15" s="426"/>
      <c r="G15" s="429"/>
      <c r="H15" s="430"/>
      <c r="I15" s="430"/>
      <c r="J15" s="430"/>
      <c r="K15" s="431"/>
    </row>
    <row r="16" spans="2:11" s="64" customFormat="1" ht="15" customHeight="1">
      <c r="B16" s="67"/>
      <c r="C16" s="120"/>
      <c r="D16" s="120"/>
      <c r="E16" s="120"/>
      <c r="F16" s="120"/>
      <c r="G16" s="31"/>
      <c r="H16" s="31"/>
      <c r="I16" s="31"/>
      <c r="J16" s="31"/>
      <c r="K16" s="31"/>
    </row>
    <row r="17" spans="1:247" s="122" customFormat="1" ht="28.5" customHeight="1">
      <c r="A17" s="121"/>
      <c r="B17" s="407" t="s">
        <v>86</v>
      </c>
      <c r="C17" s="408"/>
      <c r="D17" s="408"/>
      <c r="E17" s="408"/>
      <c r="F17" s="408"/>
      <c r="G17" s="408"/>
      <c r="H17" s="408"/>
      <c r="I17" s="408"/>
      <c r="J17" s="408"/>
      <c r="K17" s="409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</row>
    <row r="18" spans="1:247" s="125" customFormat="1" ht="43.5" customHeight="1">
      <c r="A18" s="123"/>
      <c r="B18" s="427" t="s">
        <v>11</v>
      </c>
      <c r="C18" s="428"/>
      <c r="D18" s="432" t="s">
        <v>87</v>
      </c>
      <c r="E18" s="433"/>
      <c r="F18" s="454" t="s">
        <v>88</v>
      </c>
      <c r="G18" s="455"/>
      <c r="H18" s="124" t="s">
        <v>89</v>
      </c>
      <c r="I18" s="469" t="s">
        <v>90</v>
      </c>
      <c r="J18" s="465" t="s">
        <v>15</v>
      </c>
      <c r="K18" s="467" t="s">
        <v>91</v>
      </c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</row>
    <row r="19" spans="1:247" s="9" customFormat="1" ht="22.5" customHeight="1">
      <c r="A19" s="8"/>
      <c r="B19" s="410"/>
      <c r="C19" s="126" t="s">
        <v>16</v>
      </c>
      <c r="D19" s="103">
        <f>+'Budzet projekta'!G14</f>
        <v>0</v>
      </c>
      <c r="E19" s="459"/>
      <c r="F19" s="452"/>
      <c r="G19" s="453"/>
      <c r="H19" s="140" t="e">
        <f>+F19/F24</f>
        <v>#DIV/0!</v>
      </c>
      <c r="I19" s="470"/>
      <c r="J19" s="466"/>
      <c r="K19" s="46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</row>
    <row r="20" spans="1:247" s="9" customFormat="1" ht="22.5" customHeight="1">
      <c r="A20" s="8"/>
      <c r="B20" s="411"/>
      <c r="C20" s="127" t="s">
        <v>17</v>
      </c>
      <c r="D20" s="103">
        <f>+'Budzet projekta'!G15</f>
        <v>0</v>
      </c>
      <c r="E20" s="456"/>
      <c r="F20" s="413"/>
      <c r="G20" s="414"/>
      <c r="H20" s="140" t="e">
        <f>+F20/F24</f>
        <v>#DIV/0!</v>
      </c>
      <c r="I20" s="470"/>
      <c r="J20" s="466"/>
      <c r="K20" s="46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</row>
    <row r="21" spans="1:247" s="9" customFormat="1" ht="22.5" customHeight="1">
      <c r="A21" s="8"/>
      <c r="B21" s="411"/>
      <c r="C21" s="127" t="s">
        <v>18</v>
      </c>
      <c r="D21" s="103">
        <f>+'Budzet projekta'!G16</f>
        <v>0</v>
      </c>
      <c r="E21" s="456"/>
      <c r="F21" s="413"/>
      <c r="G21" s="414"/>
      <c r="H21" s="140" t="e">
        <f>+F21/F24</f>
        <v>#DIV/0!</v>
      </c>
      <c r="I21" s="470"/>
      <c r="J21" s="466"/>
      <c r="K21" s="46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</row>
    <row r="22" spans="1:247" s="9" customFormat="1" ht="22.5" customHeight="1">
      <c r="A22" s="8"/>
      <c r="B22" s="411"/>
      <c r="C22" s="127" t="s">
        <v>19</v>
      </c>
      <c r="D22" s="103">
        <f>+'Budzet projekta'!G17</f>
        <v>0</v>
      </c>
      <c r="E22" s="456"/>
      <c r="F22" s="413"/>
      <c r="G22" s="414"/>
      <c r="H22" s="141" t="e">
        <f>+F22/F24</f>
        <v>#DIV/0!</v>
      </c>
      <c r="I22" s="470"/>
      <c r="J22" s="466"/>
      <c r="K22" s="46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</row>
    <row r="23" spans="1:247" s="9" customFormat="1" ht="22.5" customHeight="1">
      <c r="A23" s="8"/>
      <c r="B23" s="412"/>
      <c r="C23" s="128" t="s">
        <v>92</v>
      </c>
      <c r="D23" s="103">
        <f>+'Budzet projekta'!G18</f>
        <v>0</v>
      </c>
      <c r="E23" s="459"/>
      <c r="F23" s="457"/>
      <c r="G23" s="458"/>
      <c r="H23" s="140" t="e">
        <f>+F23/F24</f>
        <v>#DIV/0!</v>
      </c>
      <c r="I23" s="471"/>
      <c r="J23" s="466"/>
      <c r="K23" s="46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</row>
    <row r="24" spans="1:247" s="11" customFormat="1" ht="30" customHeight="1">
      <c r="A24" s="10"/>
      <c r="B24" s="463" t="s">
        <v>93</v>
      </c>
      <c r="C24" s="464"/>
      <c r="D24" s="387">
        <f>SUM(D19:E23)</f>
        <v>0</v>
      </c>
      <c r="E24" s="387"/>
      <c r="F24" s="387">
        <f>SUM(F19:G23)</f>
        <v>0</v>
      </c>
      <c r="G24" s="387"/>
      <c r="H24" s="142" t="e">
        <f>SUM(H19:H23)</f>
        <v>#DIV/0!</v>
      </c>
      <c r="I24" s="143" t="e">
        <f>+(F20+F21+F22)/F24</f>
        <v>#DIV/0!</v>
      </c>
      <c r="J24" s="144" t="e">
        <f>+C9/C11</f>
        <v>#DIV/0!</v>
      </c>
      <c r="K24" s="145" t="e">
        <f>+C13/C15</f>
        <v>#DIV/0!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</row>
    <row r="25" spans="1:12" s="10" customFormat="1" ht="16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247" s="130" customFormat="1" ht="34.5" customHeight="1">
      <c r="A26" s="129"/>
      <c r="B26" s="460" t="s">
        <v>94</v>
      </c>
      <c r="C26" s="461"/>
      <c r="D26" s="461"/>
      <c r="E26" s="461"/>
      <c r="F26" s="461"/>
      <c r="G26" s="461"/>
      <c r="H26" s="461"/>
      <c r="I26" s="461"/>
      <c r="J26" s="461"/>
      <c r="K26" s="462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  <c r="IK26" s="129"/>
      <c r="IL26" s="129"/>
      <c r="IM26" s="129"/>
    </row>
    <row r="27" spans="2:11" s="73" customFormat="1" ht="35.25" customHeight="1">
      <c r="B27" s="71"/>
      <c r="C27" s="72"/>
      <c r="D27" s="388" t="s">
        <v>95</v>
      </c>
      <c r="E27" s="389"/>
      <c r="F27" s="389"/>
      <c r="G27" s="389"/>
      <c r="H27" s="449" t="s">
        <v>96</v>
      </c>
      <c r="I27" s="450"/>
      <c r="J27" s="450"/>
      <c r="K27" s="451"/>
    </row>
    <row r="28" spans="2:11" s="65" customFormat="1" ht="85.5" customHeight="1">
      <c r="B28" s="131" t="s">
        <v>97</v>
      </c>
      <c r="C28" s="132" t="s">
        <v>98</v>
      </c>
      <c r="D28" s="133" t="s">
        <v>27</v>
      </c>
      <c r="E28" s="134" t="s">
        <v>28</v>
      </c>
      <c r="F28" s="134" t="s">
        <v>29</v>
      </c>
      <c r="G28" s="132" t="s">
        <v>99</v>
      </c>
      <c r="H28" s="135" t="s">
        <v>100</v>
      </c>
      <c r="I28" s="136" t="s">
        <v>101</v>
      </c>
      <c r="J28" s="137" t="s">
        <v>102</v>
      </c>
      <c r="K28" s="77" t="s">
        <v>34</v>
      </c>
    </row>
    <row r="29" spans="2:11" s="84" customFormat="1" ht="24" customHeight="1">
      <c r="B29" s="78">
        <v>1</v>
      </c>
      <c r="C29" s="79" t="s">
        <v>35</v>
      </c>
      <c r="D29" s="79" t="s">
        <v>36</v>
      </c>
      <c r="E29" s="79" t="s">
        <v>37</v>
      </c>
      <c r="F29" s="79" t="s">
        <v>38</v>
      </c>
      <c r="G29" s="80" t="s">
        <v>39</v>
      </c>
      <c r="H29" s="81" t="s">
        <v>40</v>
      </c>
      <c r="I29" s="79" t="s">
        <v>41</v>
      </c>
      <c r="J29" s="82" t="s">
        <v>42</v>
      </c>
      <c r="K29" s="83" t="s">
        <v>43</v>
      </c>
    </row>
    <row r="30" spans="2:11" s="62" customFormat="1" ht="50.25" customHeight="1">
      <c r="B30" s="85" t="s">
        <v>44</v>
      </c>
      <c r="C30" s="52" t="s">
        <v>45</v>
      </c>
      <c r="D30" s="52"/>
      <c r="E30" s="53"/>
      <c r="F30" s="267"/>
      <c r="G30" s="269">
        <f>+G31+G52</f>
        <v>0</v>
      </c>
      <c r="H30" s="269">
        <f>+H31+H52</f>
        <v>0</v>
      </c>
      <c r="I30" s="269">
        <f>+I31+I52</f>
        <v>0</v>
      </c>
      <c r="J30" s="282">
        <f>+G30-H30-I30</f>
        <v>0</v>
      </c>
      <c r="K30" s="281" t="e">
        <f>+H30/G30</f>
        <v>#DIV/0!</v>
      </c>
    </row>
    <row r="31" spans="2:14" s="138" customFormat="1" ht="39" customHeight="1">
      <c r="B31" s="86" t="s">
        <v>46</v>
      </c>
      <c r="C31" s="48" t="s">
        <v>47</v>
      </c>
      <c r="D31" s="48"/>
      <c r="E31" s="49"/>
      <c r="F31" s="268"/>
      <c r="G31" s="272">
        <f>SUM(G32:G51)</f>
        <v>0</v>
      </c>
      <c r="H31" s="272">
        <f>SUM(H32:H51)</f>
        <v>0</v>
      </c>
      <c r="I31" s="272">
        <f>SUM(I32:I51)</f>
        <v>0</v>
      </c>
      <c r="J31" s="278">
        <f>+G31-H31-I31</f>
        <v>0</v>
      </c>
      <c r="K31" s="305" t="s">
        <v>48</v>
      </c>
      <c r="N31" s="62"/>
    </row>
    <row r="32" spans="2:11" s="65" customFormat="1" ht="16.5">
      <c r="B32" s="27"/>
      <c r="C32" s="2"/>
      <c r="D32" s="13"/>
      <c r="E32" s="20"/>
      <c r="F32" s="21"/>
      <c r="G32" s="102">
        <f>+E32*F32</f>
        <v>0</v>
      </c>
      <c r="H32" s="35"/>
      <c r="I32" s="23"/>
      <c r="J32" s="107">
        <f>+G32-H32-I32</f>
        <v>0</v>
      </c>
      <c r="K32" s="305"/>
    </row>
    <row r="33" spans="2:11" s="65" customFormat="1" ht="16.5">
      <c r="B33" s="27"/>
      <c r="C33" s="2"/>
      <c r="D33" s="13"/>
      <c r="E33" s="16"/>
      <c r="F33" s="17"/>
      <c r="G33" s="103">
        <f>+E33*F33</f>
        <v>0</v>
      </c>
      <c r="H33" s="36"/>
      <c r="I33" s="24"/>
      <c r="J33" s="108">
        <f>+G33-H33-I33</f>
        <v>0</v>
      </c>
      <c r="K33" s="305"/>
    </row>
    <row r="34" spans="2:11" s="65" customFormat="1" ht="16.5">
      <c r="B34" s="27"/>
      <c r="C34" s="2"/>
      <c r="D34" s="13"/>
      <c r="E34" s="16"/>
      <c r="F34" s="17"/>
      <c r="G34" s="103">
        <f>+E34*F34</f>
        <v>0</v>
      </c>
      <c r="H34" s="36"/>
      <c r="I34" s="24"/>
      <c r="J34" s="108">
        <f>+G34-H34-I34</f>
        <v>0</v>
      </c>
      <c r="K34" s="305"/>
    </row>
    <row r="35" spans="2:11" s="65" customFormat="1" ht="16.5">
      <c r="B35" s="27"/>
      <c r="C35" s="2"/>
      <c r="D35" s="13"/>
      <c r="E35" s="16"/>
      <c r="F35" s="17"/>
      <c r="G35" s="103">
        <f>+E35*F35</f>
        <v>0</v>
      </c>
      <c r="H35" s="36"/>
      <c r="I35" s="24"/>
      <c r="J35" s="108">
        <f>+G35-H35-I35</f>
        <v>0</v>
      </c>
      <c r="K35" s="305"/>
    </row>
    <row r="36" spans="2:11" s="65" customFormat="1" ht="16.5">
      <c r="B36" s="28"/>
      <c r="C36" s="3"/>
      <c r="D36" s="14"/>
      <c r="E36" s="16"/>
      <c r="F36" s="17"/>
      <c r="G36" s="103">
        <f>+E36*F36</f>
        <v>0</v>
      </c>
      <c r="H36" s="36"/>
      <c r="I36" s="24"/>
      <c r="J36" s="108">
        <f>+G36-H36-I36</f>
        <v>0</v>
      </c>
      <c r="K36" s="305"/>
    </row>
    <row r="37" spans="2:11" s="65" customFormat="1" ht="16.5">
      <c r="B37" s="28"/>
      <c r="C37" s="3"/>
      <c r="D37" s="14"/>
      <c r="E37" s="16"/>
      <c r="F37" s="17"/>
      <c r="G37" s="103">
        <f>+E37*F37</f>
        <v>0</v>
      </c>
      <c r="H37" s="36"/>
      <c r="I37" s="24"/>
      <c r="J37" s="108">
        <f>+G37-H37-I37</f>
        <v>0</v>
      </c>
      <c r="K37" s="305"/>
    </row>
    <row r="38" spans="2:11" s="65" customFormat="1" ht="16.5">
      <c r="B38" s="28"/>
      <c r="C38" s="3"/>
      <c r="D38" s="14"/>
      <c r="E38" s="16"/>
      <c r="F38" s="17"/>
      <c r="G38" s="103">
        <f>+E38*F38</f>
        <v>0</v>
      </c>
      <c r="H38" s="36"/>
      <c r="I38" s="24"/>
      <c r="J38" s="109">
        <f>+G38-H38-I38</f>
        <v>0</v>
      </c>
      <c r="K38" s="305"/>
    </row>
    <row r="39" spans="2:11" s="65" customFormat="1" ht="16.5">
      <c r="B39" s="28"/>
      <c r="C39" s="3"/>
      <c r="D39" s="14"/>
      <c r="E39" s="16"/>
      <c r="F39" s="17"/>
      <c r="G39" s="103">
        <f>+E39*F39</f>
        <v>0</v>
      </c>
      <c r="H39" s="36"/>
      <c r="I39" s="24"/>
      <c r="J39" s="107">
        <f>+G39-H39-I39</f>
        <v>0</v>
      </c>
      <c r="K39" s="305"/>
    </row>
    <row r="40" spans="2:11" s="65" customFormat="1" ht="16.5" customHeight="1">
      <c r="B40" s="28"/>
      <c r="C40" s="3"/>
      <c r="D40" s="14"/>
      <c r="E40" s="16"/>
      <c r="F40" s="17"/>
      <c r="G40" s="103">
        <f>+E40*F40</f>
        <v>0</v>
      </c>
      <c r="H40" s="36"/>
      <c r="I40" s="24"/>
      <c r="J40" s="108">
        <f>+G40-H40-I40</f>
        <v>0</v>
      </c>
      <c r="K40" s="305"/>
    </row>
    <row r="41" spans="2:11" s="65" customFormat="1" ht="17.25" customHeight="1">
      <c r="B41" s="28"/>
      <c r="C41" s="3"/>
      <c r="D41" s="14"/>
      <c r="E41" s="16"/>
      <c r="F41" s="17"/>
      <c r="G41" s="103">
        <f>+E41*F41</f>
        <v>0</v>
      </c>
      <c r="H41" s="36"/>
      <c r="I41" s="24"/>
      <c r="J41" s="108">
        <f>+G41-H41-I41</f>
        <v>0</v>
      </c>
      <c r="K41" s="305"/>
    </row>
    <row r="42" spans="2:11" s="65" customFormat="1" ht="15.75" customHeight="1">
      <c r="B42" s="27"/>
      <c r="C42" s="2"/>
      <c r="D42" s="13"/>
      <c r="E42" s="20"/>
      <c r="F42" s="21"/>
      <c r="G42" s="102">
        <f>+E42*F42</f>
        <v>0</v>
      </c>
      <c r="H42" s="35"/>
      <c r="I42" s="23"/>
      <c r="J42" s="107">
        <f>+G42-H42-I42</f>
        <v>0</v>
      </c>
      <c r="K42" s="305"/>
    </row>
    <row r="43" spans="2:11" s="65" customFormat="1" ht="16.5" customHeight="1">
      <c r="B43" s="29"/>
      <c r="C43" s="4"/>
      <c r="D43" s="15"/>
      <c r="E43" s="16"/>
      <c r="F43" s="17"/>
      <c r="G43" s="103">
        <f>+E43*F43</f>
        <v>0</v>
      </c>
      <c r="H43" s="36"/>
      <c r="I43" s="24"/>
      <c r="J43" s="108">
        <f>+G43-H43-I43</f>
        <v>0</v>
      </c>
      <c r="K43" s="305"/>
    </row>
    <row r="44" spans="2:11" s="65" customFormat="1" ht="16.5" customHeight="1">
      <c r="B44" s="29"/>
      <c r="C44" s="4"/>
      <c r="D44" s="15"/>
      <c r="E44" s="16"/>
      <c r="F44" s="17"/>
      <c r="G44" s="103">
        <f>+E44*F44</f>
        <v>0</v>
      </c>
      <c r="H44" s="36"/>
      <c r="I44" s="24"/>
      <c r="J44" s="108">
        <f>+G44-H44-I44</f>
        <v>0</v>
      </c>
      <c r="K44" s="305"/>
    </row>
    <row r="45" spans="2:11" s="65" customFormat="1" ht="16.5" customHeight="1">
      <c r="B45" s="29"/>
      <c r="C45" s="4"/>
      <c r="D45" s="15"/>
      <c r="E45" s="16"/>
      <c r="F45" s="17"/>
      <c r="G45" s="103">
        <f>+E45*F45</f>
        <v>0</v>
      </c>
      <c r="H45" s="36"/>
      <c r="I45" s="24"/>
      <c r="J45" s="108">
        <f>+G45-H45-I45</f>
        <v>0</v>
      </c>
      <c r="K45" s="305"/>
    </row>
    <row r="46" spans="2:11" s="65" customFormat="1" ht="16.5" customHeight="1">
      <c r="B46" s="29"/>
      <c r="C46" s="4"/>
      <c r="D46" s="15"/>
      <c r="E46" s="16"/>
      <c r="F46" s="17"/>
      <c r="G46" s="103">
        <f>+E46*F46</f>
        <v>0</v>
      </c>
      <c r="H46" s="36"/>
      <c r="I46" s="24"/>
      <c r="J46" s="108">
        <f>+G46-H46-I46</f>
        <v>0</v>
      </c>
      <c r="K46" s="305"/>
    </row>
    <row r="47" spans="2:11" s="65" customFormat="1" ht="16.5" customHeight="1">
      <c r="B47" s="29"/>
      <c r="C47" s="4"/>
      <c r="D47" s="15"/>
      <c r="E47" s="16"/>
      <c r="F47" s="17"/>
      <c r="G47" s="103">
        <f>+E47*F47</f>
        <v>0</v>
      </c>
      <c r="H47" s="36"/>
      <c r="I47" s="24"/>
      <c r="J47" s="108">
        <f>+G47-H47-I47</f>
        <v>0</v>
      </c>
      <c r="K47" s="305"/>
    </row>
    <row r="48" spans="2:11" s="65" customFormat="1" ht="16.5" customHeight="1">
      <c r="B48" s="29"/>
      <c r="C48" s="4"/>
      <c r="D48" s="15"/>
      <c r="E48" s="16"/>
      <c r="F48" s="17"/>
      <c r="G48" s="103">
        <f>+E48*F48</f>
        <v>0</v>
      </c>
      <c r="H48" s="36"/>
      <c r="I48" s="24"/>
      <c r="J48" s="108">
        <f>+G48-H48-I48</f>
        <v>0</v>
      </c>
      <c r="K48" s="305"/>
    </row>
    <row r="49" spans="2:11" s="65" customFormat="1" ht="16.5" customHeight="1">
      <c r="B49" s="29"/>
      <c r="C49" s="4"/>
      <c r="D49" s="15"/>
      <c r="E49" s="16"/>
      <c r="F49" s="17"/>
      <c r="G49" s="103">
        <f>+E49*F49</f>
        <v>0</v>
      </c>
      <c r="H49" s="36"/>
      <c r="I49" s="24"/>
      <c r="J49" s="108">
        <f>+G49-H49-I49</f>
        <v>0</v>
      </c>
      <c r="K49" s="305"/>
    </row>
    <row r="50" spans="2:11" s="65" customFormat="1" ht="16.5" customHeight="1">
      <c r="B50" s="29"/>
      <c r="C50" s="4"/>
      <c r="D50" s="15"/>
      <c r="E50" s="16"/>
      <c r="F50" s="17"/>
      <c r="G50" s="103">
        <f>+E50*F50</f>
        <v>0</v>
      </c>
      <c r="H50" s="36"/>
      <c r="I50" s="24"/>
      <c r="J50" s="108">
        <f>+G50-H50-I50</f>
        <v>0</v>
      </c>
      <c r="K50" s="305"/>
    </row>
    <row r="51" spans="2:11" s="65" customFormat="1" ht="16.5" customHeight="1">
      <c r="B51" s="29"/>
      <c r="C51" s="4"/>
      <c r="D51" s="15"/>
      <c r="E51" s="22"/>
      <c r="F51" s="26"/>
      <c r="G51" s="104">
        <f>+E51*F51</f>
        <v>0</v>
      </c>
      <c r="H51" s="37"/>
      <c r="I51" s="25"/>
      <c r="J51" s="110">
        <f>+G51-H51-I51</f>
        <v>0</v>
      </c>
      <c r="K51" s="305"/>
    </row>
    <row r="52" spans="2:11" s="138" customFormat="1" ht="33" customHeight="1">
      <c r="B52" s="87" t="s">
        <v>35</v>
      </c>
      <c r="C52" s="88" t="s">
        <v>49</v>
      </c>
      <c r="D52" s="38"/>
      <c r="E52" s="39"/>
      <c r="F52" s="279"/>
      <c r="G52" s="272">
        <f>SUM(G53:G72)</f>
        <v>0</v>
      </c>
      <c r="H52" s="280">
        <f>SUM(H53:H72)</f>
        <v>0</v>
      </c>
      <c r="I52" s="280">
        <f>SUM(I53:I72)</f>
        <v>0</v>
      </c>
      <c r="J52" s="270">
        <f>+G52-H52-I52</f>
        <v>0</v>
      </c>
      <c r="K52" s="305"/>
    </row>
    <row r="53" spans="2:11" s="65" customFormat="1" ht="16.5">
      <c r="B53" s="27"/>
      <c r="C53" s="2"/>
      <c r="D53" s="13"/>
      <c r="E53" s="20"/>
      <c r="F53" s="21"/>
      <c r="G53" s="102">
        <f>+E53*F53</f>
        <v>0</v>
      </c>
      <c r="H53" s="40"/>
      <c r="I53" s="42"/>
      <c r="J53" s="107">
        <f>+G53-H53-I53</f>
        <v>0</v>
      </c>
      <c r="K53" s="305"/>
    </row>
    <row r="54" spans="2:11" s="65" customFormat="1" ht="16.5">
      <c r="B54" s="30"/>
      <c r="C54" s="3"/>
      <c r="D54" s="14"/>
      <c r="E54" s="16"/>
      <c r="F54" s="17"/>
      <c r="G54" s="103">
        <f>+E54*F54</f>
        <v>0</v>
      </c>
      <c r="H54" s="41"/>
      <c r="I54" s="17"/>
      <c r="J54" s="108">
        <f>+G54-H54-I54</f>
        <v>0</v>
      </c>
      <c r="K54" s="305"/>
    </row>
    <row r="55" spans="2:11" s="65" customFormat="1" ht="16.5">
      <c r="B55" s="28"/>
      <c r="C55" s="3"/>
      <c r="D55" s="14"/>
      <c r="E55" s="16"/>
      <c r="F55" s="17"/>
      <c r="G55" s="103">
        <f>+E55*F55</f>
        <v>0</v>
      </c>
      <c r="H55" s="41"/>
      <c r="I55" s="17"/>
      <c r="J55" s="108">
        <f>+G55-H55-I55</f>
        <v>0</v>
      </c>
      <c r="K55" s="305"/>
    </row>
    <row r="56" spans="2:11" s="65" customFormat="1" ht="16.5">
      <c r="B56" s="30"/>
      <c r="C56" s="3"/>
      <c r="D56" s="14"/>
      <c r="E56" s="16"/>
      <c r="F56" s="17"/>
      <c r="G56" s="103">
        <f>+E56*F56</f>
        <v>0</v>
      </c>
      <c r="H56" s="41"/>
      <c r="I56" s="17"/>
      <c r="J56" s="108">
        <f>+G56-H56-I56</f>
        <v>0</v>
      </c>
      <c r="K56" s="305"/>
    </row>
    <row r="57" spans="2:11" s="65" customFormat="1" ht="16.5">
      <c r="B57" s="28"/>
      <c r="C57" s="3"/>
      <c r="D57" s="14"/>
      <c r="E57" s="16"/>
      <c r="F57" s="17"/>
      <c r="G57" s="103">
        <f>+E57*F57</f>
        <v>0</v>
      </c>
      <c r="H57" s="41"/>
      <c r="I57" s="17"/>
      <c r="J57" s="108">
        <f>+G57-H57-I57</f>
        <v>0</v>
      </c>
      <c r="K57" s="305"/>
    </row>
    <row r="58" spans="2:11" s="65" customFormat="1" ht="16.5" customHeight="1">
      <c r="B58" s="28"/>
      <c r="C58" s="3"/>
      <c r="D58" s="14"/>
      <c r="E58" s="16"/>
      <c r="F58" s="17"/>
      <c r="G58" s="105">
        <f>+E58*F58</f>
        <v>0</v>
      </c>
      <c r="H58" s="41"/>
      <c r="I58" s="17"/>
      <c r="J58" s="109">
        <f>+G58-H58-I58</f>
        <v>0</v>
      </c>
      <c r="K58" s="305"/>
    </row>
    <row r="59" spans="2:11" s="65" customFormat="1" ht="15.75" customHeight="1">
      <c r="B59" s="28"/>
      <c r="C59" s="3"/>
      <c r="D59" s="14"/>
      <c r="E59" s="18"/>
      <c r="F59" s="19"/>
      <c r="G59" s="102">
        <f>+E59*F59</f>
        <v>0</v>
      </c>
      <c r="H59" s="41"/>
      <c r="I59" s="17"/>
      <c r="J59" s="107">
        <f>+G59-H59-I59</f>
        <v>0</v>
      </c>
      <c r="K59" s="305"/>
    </row>
    <row r="60" spans="2:11" s="65" customFormat="1" ht="16.5" customHeight="1">
      <c r="B60" s="28"/>
      <c r="C60" s="3"/>
      <c r="D60" s="14"/>
      <c r="E60" s="18"/>
      <c r="F60" s="19"/>
      <c r="G60" s="103">
        <f>+E60*F60</f>
        <v>0</v>
      </c>
      <c r="H60" s="41"/>
      <c r="I60" s="17"/>
      <c r="J60" s="108">
        <f>+G60-H60-I60</f>
        <v>0</v>
      </c>
      <c r="K60" s="305"/>
    </row>
    <row r="61" spans="2:11" s="65" customFormat="1" ht="18.75" customHeight="1">
      <c r="B61" s="30"/>
      <c r="C61" s="3"/>
      <c r="D61" s="14"/>
      <c r="E61" s="18"/>
      <c r="F61" s="19"/>
      <c r="G61" s="103">
        <f>+E61*F61</f>
        <v>0</v>
      </c>
      <c r="H61" s="41"/>
      <c r="I61" s="17"/>
      <c r="J61" s="108">
        <f>+G61-H61-I61</f>
        <v>0</v>
      </c>
      <c r="K61" s="305"/>
    </row>
    <row r="62" spans="2:11" s="65" customFormat="1" ht="16.5" customHeight="1">
      <c r="B62" s="30"/>
      <c r="C62" s="3"/>
      <c r="D62" s="14"/>
      <c r="E62" s="18"/>
      <c r="F62" s="19"/>
      <c r="G62" s="103">
        <f>+E62*F62</f>
        <v>0</v>
      </c>
      <c r="H62" s="41"/>
      <c r="I62" s="17"/>
      <c r="J62" s="108">
        <f>+G62-H62-I62</f>
        <v>0</v>
      </c>
      <c r="K62" s="305"/>
    </row>
    <row r="63" spans="2:11" s="65" customFormat="1" ht="15.75" customHeight="1">
      <c r="B63" s="30"/>
      <c r="C63" s="3"/>
      <c r="D63" s="14"/>
      <c r="E63" s="18"/>
      <c r="F63" s="19"/>
      <c r="G63" s="102">
        <f>+E63*F63</f>
        <v>0</v>
      </c>
      <c r="H63" s="41"/>
      <c r="I63" s="17"/>
      <c r="J63" s="107">
        <f>+G63-H63-I63</f>
        <v>0</v>
      </c>
      <c r="K63" s="305"/>
    </row>
    <row r="64" spans="2:11" s="65" customFormat="1" ht="16.5" customHeight="1">
      <c r="B64" s="30"/>
      <c r="C64" s="3"/>
      <c r="D64" s="14"/>
      <c r="E64" s="18"/>
      <c r="F64" s="19"/>
      <c r="G64" s="103">
        <f>+E64*F64</f>
        <v>0</v>
      </c>
      <c r="H64" s="41"/>
      <c r="I64" s="17"/>
      <c r="J64" s="108">
        <f>+G64-H64-I64</f>
        <v>0</v>
      </c>
      <c r="K64" s="305"/>
    </row>
    <row r="65" spans="2:11" s="65" customFormat="1" ht="16.5" customHeight="1">
      <c r="B65" s="30"/>
      <c r="C65" s="3"/>
      <c r="D65" s="14"/>
      <c r="E65" s="18"/>
      <c r="F65" s="19"/>
      <c r="G65" s="103">
        <f>+E65*F65</f>
        <v>0</v>
      </c>
      <c r="H65" s="41"/>
      <c r="I65" s="17"/>
      <c r="J65" s="108">
        <f>+G65-H65-I65</f>
        <v>0</v>
      </c>
      <c r="K65" s="305"/>
    </row>
    <row r="66" spans="2:11" s="65" customFormat="1" ht="16.5" customHeight="1">
      <c r="B66" s="30"/>
      <c r="C66" s="3"/>
      <c r="D66" s="14"/>
      <c r="E66" s="18"/>
      <c r="F66" s="19"/>
      <c r="G66" s="103">
        <f>+E66*F66</f>
        <v>0</v>
      </c>
      <c r="H66" s="41"/>
      <c r="I66" s="17"/>
      <c r="J66" s="108">
        <f>+G66-H66-I66</f>
        <v>0</v>
      </c>
      <c r="K66" s="305"/>
    </row>
    <row r="67" spans="2:11" s="65" customFormat="1" ht="16.5" customHeight="1">
      <c r="B67" s="28"/>
      <c r="C67" s="3"/>
      <c r="D67" s="14"/>
      <c r="E67" s="18"/>
      <c r="F67" s="19"/>
      <c r="G67" s="103">
        <f>+E67*F67</f>
        <v>0</v>
      </c>
      <c r="H67" s="41"/>
      <c r="I67" s="17"/>
      <c r="J67" s="108">
        <f>+G67-H67-I67</f>
        <v>0</v>
      </c>
      <c r="K67" s="305"/>
    </row>
    <row r="68" spans="2:11" s="65" customFormat="1" ht="16.5" customHeight="1">
      <c r="B68" s="29"/>
      <c r="C68" s="4"/>
      <c r="D68" s="15"/>
      <c r="E68" s="18"/>
      <c r="F68" s="19"/>
      <c r="G68" s="103">
        <f>+E68*F68</f>
        <v>0</v>
      </c>
      <c r="H68" s="41"/>
      <c r="I68" s="17"/>
      <c r="J68" s="108">
        <f>+G68-H68-I68</f>
        <v>0</v>
      </c>
      <c r="K68" s="305"/>
    </row>
    <row r="69" spans="2:11" s="65" customFormat="1" ht="16.5" customHeight="1">
      <c r="B69" s="29"/>
      <c r="C69" s="4"/>
      <c r="D69" s="15"/>
      <c r="E69" s="18"/>
      <c r="F69" s="19"/>
      <c r="G69" s="103">
        <f>+E69*F69</f>
        <v>0</v>
      </c>
      <c r="H69" s="41"/>
      <c r="I69" s="17"/>
      <c r="J69" s="108">
        <f>+G69-H69-I69</f>
        <v>0</v>
      </c>
      <c r="K69" s="305"/>
    </row>
    <row r="70" spans="2:11" s="65" customFormat="1" ht="16.5" customHeight="1">
      <c r="B70" s="29"/>
      <c r="C70" s="4"/>
      <c r="D70" s="15"/>
      <c r="E70" s="18"/>
      <c r="F70" s="19"/>
      <c r="G70" s="103">
        <f>+E70*F70</f>
        <v>0</v>
      </c>
      <c r="H70" s="41"/>
      <c r="I70" s="17"/>
      <c r="J70" s="108">
        <f>+G70-H70-I70</f>
        <v>0</v>
      </c>
      <c r="K70" s="305"/>
    </row>
    <row r="71" spans="2:11" s="65" customFormat="1" ht="16.5" customHeight="1">
      <c r="B71" s="29"/>
      <c r="C71" s="4"/>
      <c r="D71" s="15"/>
      <c r="E71" s="18"/>
      <c r="F71" s="19"/>
      <c r="G71" s="103">
        <f>+E71*F71</f>
        <v>0</v>
      </c>
      <c r="H71" s="41"/>
      <c r="I71" s="17"/>
      <c r="J71" s="108">
        <f>+G71-H71-I71</f>
        <v>0</v>
      </c>
      <c r="K71" s="305"/>
    </row>
    <row r="72" spans="2:11" s="65" customFormat="1" ht="16.5" customHeight="1">
      <c r="B72" s="43"/>
      <c r="C72" s="44"/>
      <c r="D72" s="45"/>
      <c r="E72" s="46"/>
      <c r="F72" s="47"/>
      <c r="G72" s="106">
        <f>+E72*F72</f>
        <v>0</v>
      </c>
      <c r="H72" s="50"/>
      <c r="I72" s="51"/>
      <c r="J72" s="111">
        <f>+G72-H72-I72</f>
        <v>0</v>
      </c>
      <c r="K72" s="306"/>
    </row>
    <row r="73" spans="2:11" s="65" customFormat="1" ht="13.5" customHeight="1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 s="65" customFormat="1" ht="93.75" customHeight="1">
      <c r="B74" s="300" t="s">
        <v>50</v>
      </c>
      <c r="C74" s="301"/>
      <c r="D74" s="301"/>
      <c r="E74" s="301"/>
      <c r="F74" s="301"/>
      <c r="G74" s="301"/>
      <c r="H74" s="301"/>
      <c r="I74" s="301"/>
      <c r="J74" s="301"/>
      <c r="K74" s="302"/>
    </row>
    <row r="75" spans="2:11" s="65" customFormat="1" ht="154.5" customHeight="1">
      <c r="B75" s="307" t="s">
        <v>51</v>
      </c>
      <c r="C75" s="180"/>
      <c r="D75" s="180"/>
      <c r="E75" s="180"/>
      <c r="F75" s="180"/>
      <c r="G75" s="180"/>
      <c r="H75" s="180"/>
      <c r="I75" s="180"/>
      <c r="J75" s="180"/>
      <c r="K75" s="308"/>
    </row>
    <row r="76" spans="2:11" s="65" customFormat="1" ht="47.25" customHeight="1">
      <c r="B76" s="285"/>
      <c r="C76" s="286"/>
      <c r="D76" s="286"/>
      <c r="E76" s="287" t="s">
        <v>52</v>
      </c>
      <c r="F76" s="287"/>
      <c r="G76" s="287"/>
      <c r="H76" s="288"/>
      <c r="I76" s="288"/>
      <c r="J76" s="288"/>
      <c r="K76" s="289"/>
    </row>
    <row r="77" spans="2:11" s="65" customFormat="1" ht="72.75" customHeight="1">
      <c r="B77" s="290" t="s">
        <v>53</v>
      </c>
      <c r="C77" s="291"/>
      <c r="D77" s="291"/>
      <c r="E77" s="33"/>
      <c r="F77" s="33"/>
      <c r="G77" s="34"/>
      <c r="H77" s="292" t="s">
        <v>54</v>
      </c>
      <c r="I77" s="292"/>
      <c r="J77" s="292"/>
      <c r="K77" s="293"/>
    </row>
    <row r="79" spans="2:11" s="60" customFormat="1" ht="29.25" customHeight="1">
      <c r="B79" s="202"/>
      <c r="C79" s="202"/>
      <c r="D79" s="202"/>
      <c r="E79" s="202"/>
      <c r="F79" s="202"/>
      <c r="G79" s="202"/>
      <c r="H79" s="202"/>
      <c r="I79" s="202"/>
      <c r="J79" s="202"/>
      <c r="K79" s="202"/>
    </row>
    <row r="80" spans="2:12" ht="100.5" customHeight="1">
      <c r="B80" s="235" t="s">
        <v>58</v>
      </c>
      <c r="C80" s="296" t="s">
        <v>104</v>
      </c>
      <c r="D80" s="296"/>
      <c r="E80" s="296"/>
      <c r="F80" s="296"/>
      <c r="G80" s="296"/>
      <c r="H80" s="296"/>
      <c r="I80" s="296"/>
      <c r="J80" s="296"/>
      <c r="K80" s="296"/>
      <c r="L80" s="283"/>
    </row>
    <row r="81" spans="3:11" ht="66" customHeight="1">
      <c r="C81" s="376" t="s">
        <v>105</v>
      </c>
      <c r="D81" s="376"/>
      <c r="E81" s="376"/>
      <c r="F81" s="376"/>
      <c r="G81" s="376"/>
      <c r="H81" s="376"/>
      <c r="I81" s="376"/>
      <c r="J81" s="376"/>
      <c r="K81" s="376"/>
    </row>
    <row r="82" ht="48.75" customHeight="1"/>
  </sheetData>
  <sheetProtection/>
  <mergeCells count="63">
    <mergeCell ref="B1:K1"/>
    <mergeCell ref="B2:K2"/>
    <mergeCell ref="B3:K3"/>
    <mergeCell ref="C4:F4"/>
    <mergeCell ref="G4:K4"/>
    <mergeCell ref="C5:F5"/>
    <mergeCell ref="G5:K5"/>
    <mergeCell ref="C6:F6"/>
    <mergeCell ref="G6:K6"/>
    <mergeCell ref="C7:F7"/>
    <mergeCell ref="G7:K7"/>
    <mergeCell ref="C8:F8"/>
    <mergeCell ref="G8:K8"/>
    <mergeCell ref="C9:F9"/>
    <mergeCell ref="G9:K9"/>
    <mergeCell ref="C10:F10"/>
    <mergeCell ref="G10:K10"/>
    <mergeCell ref="C11:F11"/>
    <mergeCell ref="G11:K11"/>
    <mergeCell ref="C12:F12"/>
    <mergeCell ref="G12:K12"/>
    <mergeCell ref="C13:F13"/>
    <mergeCell ref="G13:K13"/>
    <mergeCell ref="C14:F14"/>
    <mergeCell ref="G14:K14"/>
    <mergeCell ref="C15:F15"/>
    <mergeCell ref="G15:K15"/>
    <mergeCell ref="B17:K17"/>
    <mergeCell ref="B18:C18"/>
    <mergeCell ref="D18:E18"/>
    <mergeCell ref="F18:G18"/>
    <mergeCell ref="I18:I23"/>
    <mergeCell ref="J18:J23"/>
    <mergeCell ref="K18:K23"/>
    <mergeCell ref="D19:E19"/>
    <mergeCell ref="F19:G19"/>
    <mergeCell ref="B19:B23"/>
    <mergeCell ref="D20:E20"/>
    <mergeCell ref="F20:G20"/>
    <mergeCell ref="D21:E21"/>
    <mergeCell ref="F21:G21"/>
    <mergeCell ref="D22:E22"/>
    <mergeCell ref="F22:G22"/>
    <mergeCell ref="D23:E23"/>
    <mergeCell ref="F23:G23"/>
    <mergeCell ref="B24:C24"/>
    <mergeCell ref="D24:E24"/>
    <mergeCell ref="F24:G24"/>
    <mergeCell ref="B26:K26"/>
    <mergeCell ref="D27:G27"/>
    <mergeCell ref="H27:K27"/>
    <mergeCell ref="K31:K72"/>
    <mergeCell ref="B73:K73"/>
    <mergeCell ref="B74:K74"/>
    <mergeCell ref="B75:K75"/>
    <mergeCell ref="B76:D76"/>
    <mergeCell ref="E76:G76"/>
    <mergeCell ref="H76:K76"/>
    <mergeCell ref="B77:D77"/>
    <mergeCell ref="H77:K77"/>
    <mergeCell ref="B79:K79"/>
    <mergeCell ref="C80:K80"/>
    <mergeCell ref="C81:K81"/>
  </mergeCells>
  <hyperlinks>
    <hyperlink ref="B1" location="'Revidiran budzet projekta'!B80" display=" РЕВИДИРАН БУЏЕТ ПРОЈЕКТА а/"/>
    <hyperlink ref="C1" location="'Revidiran budzet projekta'!B80" display=" РЕВИДИРАН БУЏЕТ ПРОЈЕКТА а/"/>
    <hyperlink ref="D1" location="'Revidiran budzet projekta'!B80" display=" РЕВИДИРАН БУЏЕТ ПРОЈЕКТА а/"/>
    <hyperlink ref="E1" location="'Revidiran budzet projekta'!B80" display=" РЕВИДИРАН БУЏЕТ ПРОЈЕКТА а/"/>
    <hyperlink ref="F1" location="'Revidiran budzet projekta'!B80" display=" РЕВИДИРАН БУЏЕТ ПРОЈЕКТА а/"/>
    <hyperlink ref="G1" location="'Revidiran budzet projekta'!B80" display=" РЕВИДИРАН БУЏЕТ ПРОЈЕКТА а/"/>
    <hyperlink ref="H1" location="'Revidiran budzet projekta'!B80" display=" РЕВИДИРАН БУЏЕТ ПРОЈЕКТА а/"/>
    <hyperlink ref="I1" location="'Revidiran budzet projekta'!B80" display=" РЕВИДИРАН БУЏЕТ ПРОЈЕКТА а/"/>
    <hyperlink ref="J1" location="'Revidiran budzet projekta'!B80" display=" РЕВИДИРАН БУЏЕТ ПРОЈЕКТА а/"/>
    <hyperlink ref="K1" location="'Revidiran budzet projekta'!B80" display=" РЕВИДИРАН БУЏЕТ ПРОЈЕКТА а/"/>
  </hyperlinks>
  <printOptions/>
  <pageMargins left="0.30972222222222223" right="0.16944444444444445" top="0.25" bottom="0.33958333333333335" header="0.16944444444444445" footer="0.16944444444444445"/>
  <pageSetup firstPageNumber="1" useFirstPageNumber="1" fitToHeight="16" horizontalDpi="30066" verticalDpi="30066" orientation="landscape" paperSize="9" scale="92"/>
  <headerFooter alignWithMargins="0">
    <oddHeader>&amp;R&amp;"Times New Roman"
</oddHeader>
    <oddFooter xml:space="preserve">&amp;C&amp;"Times New Roman"&amp;P </oddFooter>
  </headerFooter>
  <rowBreaks count="2" manualBreakCount="2">
    <brk id="24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CCFF"/>
  </sheetPr>
  <dimension ref="A1:CW527"/>
  <sheetViews>
    <sheetView zoomScale="87" zoomScaleNormal="87" workbookViewId="0" topLeftCell="A26">
      <selection activeCell="G9" sqref="G9:J9"/>
    </sheetView>
  </sheetViews>
  <sheetFormatPr defaultColWidth="9.00390625" defaultRowHeight="15"/>
  <cols>
    <col min="1" max="1" width="2.28125" style="146" customWidth="1"/>
    <col min="2" max="2" width="27.28125" style="147" customWidth="1"/>
    <col min="3" max="3" width="16.57421875" style="146" customWidth="1"/>
    <col min="4" max="4" width="16.421875" style="182" customWidth="1"/>
    <col min="5" max="5" width="16.57421875" style="146" customWidth="1"/>
    <col min="6" max="6" width="15.00390625" style="146" customWidth="1"/>
    <col min="7" max="7" width="15.28125" style="146" customWidth="1"/>
    <col min="8" max="8" width="15.8515625" style="146" customWidth="1"/>
    <col min="9" max="9" width="12.00390625" style="146" customWidth="1"/>
    <col min="10" max="10" width="15.28125" style="146" customWidth="1"/>
    <col min="11" max="256" width="9.140625" style="146" customWidth="1"/>
  </cols>
  <sheetData>
    <row r="1" ht="15" hidden="1">
      <c r="D1" s="146"/>
    </row>
    <row r="2" spans="2:10" s="115" customFormat="1" ht="28.5" customHeight="1">
      <c r="B2" s="646" t="s">
        <v>106</v>
      </c>
      <c r="C2" s="646"/>
      <c r="D2" s="646"/>
      <c r="E2" s="646"/>
      <c r="F2" s="646"/>
      <c r="G2" s="646"/>
      <c r="H2" s="646"/>
      <c r="I2" s="646"/>
      <c r="J2" s="646"/>
    </row>
    <row r="3" spans="2:10" s="138" customFormat="1" ht="23.25" customHeight="1">
      <c r="B3" s="482" t="s">
        <v>1</v>
      </c>
      <c r="C3" s="483"/>
      <c r="D3" s="483"/>
      <c r="E3" s="483"/>
      <c r="F3" s="483"/>
      <c r="G3" s="483"/>
      <c r="H3" s="483"/>
      <c r="I3" s="483"/>
      <c r="J3" s="484"/>
    </row>
    <row r="4" spans="2:10" s="146" customFormat="1" ht="21.75" customHeight="1">
      <c r="B4" s="485" t="s">
        <v>107</v>
      </c>
      <c r="C4" s="486"/>
      <c r="D4" s="487" t="s">
        <v>108</v>
      </c>
      <c r="E4" s="488"/>
      <c r="F4" s="488"/>
      <c r="G4" s="489" t="s">
        <v>109</v>
      </c>
      <c r="H4" s="490"/>
      <c r="I4" s="490"/>
      <c r="J4" s="491"/>
    </row>
    <row r="5" spans="2:10" s="148" customFormat="1" ht="23.25" customHeight="1">
      <c r="B5" s="492"/>
      <c r="C5" s="493"/>
      <c r="D5" s="494">
        <f>+'Budzet projekta'!B6</f>
        <v>0</v>
      </c>
      <c r="E5" s="495"/>
      <c r="F5" s="495"/>
      <c r="G5" s="496">
        <f>+'Budzet projekta'!G6</f>
        <v>0</v>
      </c>
      <c r="H5" s="496"/>
      <c r="I5" s="496"/>
      <c r="J5" s="497"/>
    </row>
    <row r="6" spans="2:10" s="148" customFormat="1" ht="8.25" customHeight="1">
      <c r="B6" s="234"/>
      <c r="C6" s="234"/>
      <c r="D6" s="234"/>
      <c r="E6" s="234"/>
      <c r="F6" s="234"/>
      <c r="G6" s="234"/>
      <c r="H6" s="234"/>
      <c r="I6" s="234"/>
      <c r="J6" s="234"/>
    </row>
    <row r="7" spans="2:10" s="149" customFormat="1" ht="26.25" customHeight="1">
      <c r="B7" s="498" t="s">
        <v>110</v>
      </c>
      <c r="C7" s="499"/>
      <c r="D7" s="499"/>
      <c r="E7" s="499"/>
      <c r="F7" s="499"/>
      <c r="G7" s="499"/>
      <c r="H7" s="499"/>
      <c r="I7" s="499"/>
      <c r="J7" s="500"/>
    </row>
    <row r="8" spans="1:24" s="151" customFormat="1" ht="34.5" customHeight="1">
      <c r="A8" s="150"/>
      <c r="B8" s="511" t="s">
        <v>111</v>
      </c>
      <c r="C8" s="512"/>
      <c r="D8" s="239" t="s">
        <v>112</v>
      </c>
      <c r="E8" s="501"/>
      <c r="F8" s="501"/>
      <c r="G8" s="502" t="s">
        <v>113</v>
      </c>
      <c r="H8" s="503"/>
      <c r="I8" s="503"/>
      <c r="J8" s="504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2:10" s="150" customFormat="1" ht="21" customHeight="1">
      <c r="B9" s="505">
        <f>+'Revidiran budzet projekta'!C13</f>
        <v>0</v>
      </c>
      <c r="C9" s="506"/>
      <c r="D9" s="237"/>
      <c r="E9" s="507"/>
      <c r="F9" s="507"/>
      <c r="G9" s="508" t="e">
        <f>+D9/B9</f>
        <v>#DIV/0!</v>
      </c>
      <c r="H9" s="509"/>
      <c r="I9" s="509"/>
      <c r="J9" s="510"/>
    </row>
    <row r="10" spans="2:10" s="150" customFormat="1" ht="7.5" customHeight="1">
      <c r="B10" s="473"/>
      <c r="C10" s="473"/>
      <c r="D10" s="474"/>
      <c r="E10" s="474"/>
      <c r="F10" s="474"/>
      <c r="G10" s="473"/>
      <c r="H10" s="473"/>
      <c r="I10" s="473"/>
      <c r="J10" s="473"/>
    </row>
    <row r="11" spans="2:10" s="152" customFormat="1" ht="26.25" customHeight="1">
      <c r="B11" s="475" t="s">
        <v>114</v>
      </c>
      <c r="C11" s="476"/>
      <c r="D11" s="476"/>
      <c r="E11" s="476"/>
      <c r="F11" s="476"/>
      <c r="G11" s="476"/>
      <c r="H11" s="476"/>
      <c r="I11" s="476"/>
      <c r="J11" s="477"/>
    </row>
    <row r="12" spans="1:24" s="151" customFormat="1" ht="45" customHeight="1">
      <c r="A12" s="150"/>
      <c r="B12" s="478" t="s">
        <v>115</v>
      </c>
      <c r="C12" s="479"/>
      <c r="D12" s="480" t="s">
        <v>116</v>
      </c>
      <c r="E12" s="481"/>
      <c r="F12" s="481"/>
      <c r="G12" s="513" t="s">
        <v>117</v>
      </c>
      <c r="H12" s="514"/>
      <c r="I12" s="514"/>
      <c r="J12" s="515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2:10" s="150" customFormat="1" ht="23.25" customHeight="1">
      <c r="B13" s="505">
        <f>+'Revidiran budzet projekta'!G13</f>
        <v>0</v>
      </c>
      <c r="C13" s="506"/>
      <c r="D13" s="516"/>
      <c r="E13" s="516"/>
      <c r="F13" s="516"/>
      <c r="G13" s="508" t="e">
        <f>+D13/D9</f>
        <v>#DIV/0!</v>
      </c>
      <c r="H13" s="509"/>
      <c r="I13" s="509"/>
      <c r="J13" s="510"/>
    </row>
    <row r="14" spans="2:10" s="150" customFormat="1" ht="6" customHeight="1">
      <c r="B14" s="473"/>
      <c r="C14" s="473"/>
      <c r="D14" s="474"/>
      <c r="E14" s="474"/>
      <c r="F14" s="474"/>
      <c r="G14" s="473"/>
      <c r="H14" s="473"/>
      <c r="I14" s="473"/>
      <c r="J14" s="473"/>
    </row>
    <row r="15" spans="2:10" s="152" customFormat="1" ht="24" customHeight="1">
      <c r="B15" s="523" t="s">
        <v>118</v>
      </c>
      <c r="C15" s="524"/>
      <c r="D15" s="524"/>
      <c r="E15" s="524"/>
      <c r="F15" s="524"/>
      <c r="G15" s="524"/>
      <c r="H15" s="524"/>
      <c r="I15" s="524"/>
      <c r="J15" s="525"/>
    </row>
    <row r="16" spans="1:24" s="151" customFormat="1" ht="30" customHeight="1">
      <c r="A16" s="150"/>
      <c r="B16" s="526" t="s">
        <v>119</v>
      </c>
      <c r="C16" s="527"/>
      <c r="D16" s="480" t="s">
        <v>120</v>
      </c>
      <c r="E16" s="530"/>
      <c r="F16" s="513" t="s">
        <v>121</v>
      </c>
      <c r="G16" s="522"/>
      <c r="H16" s="513" t="s">
        <v>122</v>
      </c>
      <c r="I16" s="514"/>
      <c r="J16" s="515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</row>
    <row r="17" spans="2:14" s="150" customFormat="1" ht="21.75" customHeight="1">
      <c r="B17" s="528">
        <f>+'Revidiran budzet projekta'!C15</f>
        <v>0</v>
      </c>
      <c r="C17" s="529"/>
      <c r="D17" s="531"/>
      <c r="E17" s="516"/>
      <c r="F17" s="517" t="e">
        <f>+B9/B17</f>
        <v>#DIV/0!</v>
      </c>
      <c r="G17" s="518"/>
      <c r="H17" s="519" t="e">
        <f>+D9/D17</f>
        <v>#DIV/0!</v>
      </c>
      <c r="I17" s="520"/>
      <c r="J17" s="521"/>
      <c r="N17" s="153"/>
    </row>
    <row r="18" spans="2:10" s="150" customFormat="1" ht="8.25" customHeight="1">
      <c r="B18" s="540"/>
      <c r="C18" s="540"/>
      <c r="D18" s="541"/>
      <c r="E18" s="541"/>
      <c r="F18" s="540"/>
      <c r="G18" s="540"/>
      <c r="H18" s="540"/>
      <c r="I18" s="540"/>
      <c r="J18" s="540"/>
    </row>
    <row r="19" spans="2:10" s="152" customFormat="1" ht="25.5" customHeight="1">
      <c r="B19" s="542" t="s">
        <v>123</v>
      </c>
      <c r="C19" s="543"/>
      <c r="D19" s="543"/>
      <c r="E19" s="543"/>
      <c r="F19" s="543"/>
      <c r="G19" s="543"/>
      <c r="H19" s="543"/>
      <c r="I19" s="543"/>
      <c r="J19" s="544"/>
    </row>
    <row r="20" spans="1:24" s="151" customFormat="1" ht="48.75" customHeight="1">
      <c r="A20" s="150"/>
      <c r="B20" s="532" t="s">
        <v>124</v>
      </c>
      <c r="C20" s="533"/>
      <c r="D20" s="238" t="s">
        <v>125</v>
      </c>
      <c r="E20" s="534" t="s">
        <v>126</v>
      </c>
      <c r="F20" s="535"/>
      <c r="G20" s="238" t="s">
        <v>127</v>
      </c>
      <c r="H20" s="565"/>
      <c r="I20" s="563" t="s">
        <v>128</v>
      </c>
      <c r="J20" s="564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</row>
    <row r="21" spans="2:10" s="150" customFormat="1" ht="27" customHeight="1">
      <c r="B21" s="536">
        <f>+'Revidiran budzet projekta'!G15</f>
        <v>0</v>
      </c>
      <c r="C21" s="537"/>
      <c r="D21" s="241"/>
      <c r="E21" s="538">
        <f>+B13-D13</f>
        <v>0</v>
      </c>
      <c r="F21" s="539"/>
      <c r="G21" s="566"/>
      <c r="H21" s="567"/>
      <c r="I21" s="568"/>
      <c r="J21" s="569"/>
    </row>
    <row r="22" spans="2:10" s="150" customFormat="1" ht="8.25" customHeight="1">
      <c r="B22" s="390"/>
      <c r="C22" s="390"/>
      <c r="D22" s="390"/>
      <c r="E22" s="390"/>
      <c r="F22" s="390"/>
      <c r="G22" s="390"/>
      <c r="H22" s="390"/>
      <c r="I22" s="390"/>
      <c r="J22" s="390"/>
    </row>
    <row r="23" spans="2:10" s="152" customFormat="1" ht="25.5" customHeight="1">
      <c r="B23" s="542" t="s">
        <v>129</v>
      </c>
      <c r="C23" s="543"/>
      <c r="D23" s="543"/>
      <c r="E23" s="543"/>
      <c r="F23" s="543"/>
      <c r="G23" s="543"/>
      <c r="H23" s="543"/>
      <c r="I23" s="543"/>
      <c r="J23" s="544"/>
    </row>
    <row r="24" spans="1:24" s="151" customFormat="1" ht="46.5" customHeight="1">
      <c r="A24" s="150"/>
      <c r="B24" s="154" t="s">
        <v>130</v>
      </c>
      <c r="C24" s="551" t="s">
        <v>131</v>
      </c>
      <c r="D24" s="551"/>
      <c r="E24" s="239" t="s">
        <v>132</v>
      </c>
      <c r="F24" s="239" t="s">
        <v>133</v>
      </c>
      <c r="G24" s="239" t="s">
        <v>134</v>
      </c>
      <c r="H24" s="155" t="s">
        <v>135</v>
      </c>
      <c r="I24" s="552" t="s">
        <v>136</v>
      </c>
      <c r="J24" s="553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2:10" s="150" customFormat="1" ht="27.75" customHeight="1">
      <c r="B25" s="156"/>
      <c r="C25" s="236"/>
      <c r="D25" s="237"/>
      <c r="E25" s="237"/>
      <c r="F25" s="236"/>
      <c r="G25" s="157"/>
      <c r="H25" s="183">
        <f>SUM(B25:G25)</f>
        <v>0</v>
      </c>
      <c r="I25" s="545" t="e">
        <f>+(C25+E25+F25)/D9</f>
        <v>#DIV/0!</v>
      </c>
      <c r="J25" s="546"/>
    </row>
    <row r="26" spans="2:10" s="138" customFormat="1" ht="27.75" customHeight="1">
      <c r="B26" s="547" t="s">
        <v>137</v>
      </c>
      <c r="C26" s="548"/>
      <c r="D26" s="548"/>
      <c r="E26" s="548"/>
      <c r="F26" s="548"/>
      <c r="G26" s="548"/>
      <c r="H26" s="549"/>
      <c r="I26" s="548"/>
      <c r="J26" s="550"/>
    </row>
    <row r="27" spans="1:24" s="159" customFormat="1" ht="29.25" customHeight="1">
      <c r="A27" s="158"/>
      <c r="B27" s="554" t="s">
        <v>138</v>
      </c>
      <c r="C27" s="647" t="s">
        <v>139</v>
      </c>
      <c r="D27" s="648"/>
      <c r="E27" s="649" t="s">
        <v>140</v>
      </c>
      <c r="F27" s="650"/>
      <c r="G27" s="556"/>
      <c r="H27" s="556"/>
      <c r="I27" s="556"/>
      <c r="J27" s="562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</row>
    <row r="28" spans="2:15" s="160" customFormat="1" ht="40.5" customHeight="1">
      <c r="B28" s="555"/>
      <c r="C28" s="161" t="s">
        <v>141</v>
      </c>
      <c r="D28" s="253" t="s">
        <v>142</v>
      </c>
      <c r="E28" s="161" t="s">
        <v>143</v>
      </c>
      <c r="F28" s="254" t="s">
        <v>142</v>
      </c>
      <c r="G28" s="254" t="s">
        <v>144</v>
      </c>
      <c r="H28" s="162" t="s">
        <v>145</v>
      </c>
      <c r="I28" s="163" t="s">
        <v>146</v>
      </c>
      <c r="J28" s="164" t="s">
        <v>147</v>
      </c>
      <c r="O28" s="146"/>
    </row>
    <row r="29" spans="2:10" s="146" customFormat="1" ht="13.5">
      <c r="B29" s="165">
        <v>1</v>
      </c>
      <c r="C29" s="166">
        <v>2</v>
      </c>
      <c r="D29" s="167">
        <v>3</v>
      </c>
      <c r="E29" s="165">
        <v>4</v>
      </c>
      <c r="F29" s="255">
        <v>5</v>
      </c>
      <c r="G29" s="256">
        <v>6</v>
      </c>
      <c r="H29" s="168">
        <v>7</v>
      </c>
      <c r="I29" s="169">
        <v>8</v>
      </c>
      <c r="J29" s="170">
        <v>9</v>
      </c>
    </row>
    <row r="30" spans="2:10" s="158" customFormat="1" ht="32.25" customHeight="1">
      <c r="B30" s="171" t="s">
        <v>148</v>
      </c>
      <c r="C30" s="188">
        <f>+C31+C52</f>
        <v>0</v>
      </c>
      <c r="D30" s="189">
        <f>+D31+D52</f>
        <v>0</v>
      </c>
      <c r="E30" s="188">
        <f>+E31+E52</f>
        <v>0</v>
      </c>
      <c r="F30" s="189">
        <f>+F31+F52</f>
        <v>0</v>
      </c>
      <c r="G30" s="257">
        <f>+G31+G52</f>
        <v>0</v>
      </c>
      <c r="H30" s="205"/>
      <c r="I30" s="206"/>
      <c r="J30" s="207"/>
    </row>
    <row r="31" spans="2:10" s="158" customFormat="1" ht="34.5" customHeight="1">
      <c r="B31" s="184" t="s">
        <v>149</v>
      </c>
      <c r="C31" s="185">
        <f>SUM(C32:C51)</f>
        <v>0</v>
      </c>
      <c r="D31" s="186">
        <f>SUM(D32:D51)</f>
        <v>0</v>
      </c>
      <c r="E31" s="185">
        <f>SUM(E32:E51)</f>
        <v>0</v>
      </c>
      <c r="F31" s="186">
        <f>SUM(F32:F51)</f>
        <v>0</v>
      </c>
      <c r="G31" s="245">
        <f>SUM(G32:G51)</f>
        <v>0</v>
      </c>
      <c r="H31" s="208"/>
      <c r="I31" s="209"/>
      <c r="J31" s="210"/>
    </row>
    <row r="32" spans="1:101" s="172" customFormat="1" ht="14.25">
      <c r="A32" s="146"/>
      <c r="B32" s="203">
        <f>+'Revidiran budzet projekta'!C32</f>
        <v>0</v>
      </c>
      <c r="C32" s="243">
        <f>+'Revidiran budzet projekta'!G32</f>
        <v>0</v>
      </c>
      <c r="D32" s="265"/>
      <c r="E32" s="258">
        <f>+'Revidiran budzet projekta'!H32</f>
        <v>0</v>
      </c>
      <c r="F32" s="259"/>
      <c r="G32" s="246"/>
      <c r="H32" s="211"/>
      <c r="I32" s="212"/>
      <c r="J32" s="213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</row>
    <row r="33" spans="1:101" s="172" customFormat="1" ht="14.25">
      <c r="A33" s="146"/>
      <c r="B33" s="203">
        <f>+'Revidiran budzet projekta'!C33</f>
        <v>0</v>
      </c>
      <c r="C33" s="243">
        <f>+'Revidiran budzet projekta'!G33</f>
        <v>0</v>
      </c>
      <c r="D33" s="260"/>
      <c r="E33" s="258">
        <f>+'Revidiran budzet projekta'!H33</f>
        <v>0</v>
      </c>
      <c r="F33" s="260"/>
      <c r="G33" s="247"/>
      <c r="H33" s="214"/>
      <c r="I33" s="215"/>
      <c r="J33" s="21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</row>
    <row r="34" spans="1:101" s="172" customFormat="1" ht="14.25">
      <c r="A34" s="146"/>
      <c r="B34" s="203">
        <f>+'Revidiran budzet projekta'!C34</f>
        <v>0</v>
      </c>
      <c r="C34" s="243">
        <f>+'Revidiran budzet projekta'!G34</f>
        <v>0</v>
      </c>
      <c r="D34" s="260"/>
      <c r="E34" s="258">
        <f>+'Revidiran budzet projekta'!H34</f>
        <v>0</v>
      </c>
      <c r="F34" s="260"/>
      <c r="G34" s="247"/>
      <c r="H34" s="214"/>
      <c r="I34" s="215"/>
      <c r="J34" s="21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</row>
    <row r="35" spans="1:101" s="172" customFormat="1" ht="14.25">
      <c r="A35" s="146"/>
      <c r="B35" s="203">
        <f>+'Revidiran budzet projekta'!C35</f>
        <v>0</v>
      </c>
      <c r="C35" s="243">
        <f>+'Revidiran budzet projekta'!G35</f>
        <v>0</v>
      </c>
      <c r="D35" s="260"/>
      <c r="E35" s="258">
        <f>+'Revidiran budzet projekta'!H35</f>
        <v>0</v>
      </c>
      <c r="F35" s="260"/>
      <c r="G35" s="247"/>
      <c r="H35" s="214"/>
      <c r="I35" s="215"/>
      <c r="J35" s="21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</row>
    <row r="36" spans="1:101" s="172" customFormat="1" ht="15" customHeight="1">
      <c r="A36" s="146"/>
      <c r="B36" s="203">
        <f>+'Revidiran budzet projekta'!C36</f>
        <v>0</v>
      </c>
      <c r="C36" s="243">
        <f>+'Revidiran budzet projekta'!G36</f>
        <v>0</v>
      </c>
      <c r="D36" s="260"/>
      <c r="E36" s="258">
        <f>+'Revidiran budzet projekta'!H36</f>
        <v>0</v>
      </c>
      <c r="F36" s="260"/>
      <c r="G36" s="248"/>
      <c r="H36" s="217"/>
      <c r="I36" s="218"/>
      <c r="J36" s="21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</row>
    <row r="37" spans="1:101" s="172" customFormat="1" ht="15" customHeight="1">
      <c r="A37" s="146"/>
      <c r="B37" s="203">
        <f>+'Revidiran budzet projekta'!C37</f>
        <v>0</v>
      </c>
      <c r="C37" s="243">
        <f>+'Revidiran budzet projekta'!G37</f>
        <v>0</v>
      </c>
      <c r="D37" s="260"/>
      <c r="E37" s="258">
        <f>+'Revidiran budzet projekta'!H37</f>
        <v>0</v>
      </c>
      <c r="F37" s="260"/>
      <c r="G37" s="248"/>
      <c r="H37" s="217"/>
      <c r="I37" s="218"/>
      <c r="J37" s="21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</row>
    <row r="38" spans="1:101" s="172" customFormat="1" ht="15" customHeight="1">
      <c r="A38" s="146"/>
      <c r="B38" s="203">
        <f>+'Revidiran budzet projekta'!C38</f>
        <v>0</v>
      </c>
      <c r="C38" s="243">
        <f>+'Revidiran budzet projekta'!G38</f>
        <v>0</v>
      </c>
      <c r="D38" s="260"/>
      <c r="E38" s="258">
        <f>+'Revidiran budzet projekta'!H38</f>
        <v>0</v>
      </c>
      <c r="F38" s="260"/>
      <c r="G38" s="248"/>
      <c r="H38" s="217"/>
      <c r="I38" s="218"/>
      <c r="J38" s="21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</row>
    <row r="39" spans="1:101" s="172" customFormat="1" ht="15" customHeight="1">
      <c r="A39" s="146"/>
      <c r="B39" s="203">
        <f>+'Revidiran budzet projekta'!C39</f>
        <v>0</v>
      </c>
      <c r="C39" s="243">
        <f>+'Revidiran budzet projekta'!G39</f>
        <v>0</v>
      </c>
      <c r="D39" s="260"/>
      <c r="E39" s="258">
        <f>+'Revidiran budzet projekta'!H39</f>
        <v>0</v>
      </c>
      <c r="F39" s="260"/>
      <c r="G39" s="248"/>
      <c r="H39" s="217"/>
      <c r="I39" s="218"/>
      <c r="J39" s="21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</row>
    <row r="40" spans="1:101" s="172" customFormat="1" ht="15" customHeight="1">
      <c r="A40" s="146"/>
      <c r="B40" s="203">
        <f>+'Revidiran budzet projekta'!C40</f>
        <v>0</v>
      </c>
      <c r="C40" s="243">
        <f>+'Revidiran budzet projekta'!G40</f>
        <v>0</v>
      </c>
      <c r="D40" s="260"/>
      <c r="E40" s="258">
        <f>+'Revidiran budzet projekta'!H40</f>
        <v>0</v>
      </c>
      <c r="F40" s="260"/>
      <c r="G40" s="247"/>
      <c r="H40" s="214"/>
      <c r="I40" s="218"/>
      <c r="J40" s="21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</row>
    <row r="41" spans="1:101" s="172" customFormat="1" ht="15" customHeight="1">
      <c r="A41" s="146"/>
      <c r="B41" s="203">
        <f>+'Revidiran budzet projekta'!C41</f>
        <v>0</v>
      </c>
      <c r="C41" s="243">
        <f>+'Revidiran budzet projekta'!G41</f>
        <v>0</v>
      </c>
      <c r="D41" s="260"/>
      <c r="E41" s="258">
        <f>+'Revidiran budzet projekta'!H41</f>
        <v>0</v>
      </c>
      <c r="F41" s="260"/>
      <c r="G41" s="247"/>
      <c r="H41" s="214"/>
      <c r="I41" s="218"/>
      <c r="J41" s="21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</row>
    <row r="42" spans="1:101" s="172" customFormat="1" ht="15" customHeight="1">
      <c r="A42" s="146"/>
      <c r="B42" s="203">
        <f>+'Revidiran budzet projekta'!C42</f>
        <v>0</v>
      </c>
      <c r="C42" s="243">
        <f>+'Revidiran budzet projekta'!G42</f>
        <v>0</v>
      </c>
      <c r="D42" s="260"/>
      <c r="E42" s="258">
        <f>+'Revidiran budzet projekta'!H42</f>
        <v>0</v>
      </c>
      <c r="F42" s="260"/>
      <c r="G42" s="247"/>
      <c r="H42" s="214"/>
      <c r="I42" s="218"/>
      <c r="J42" s="21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</row>
    <row r="43" spans="1:101" s="172" customFormat="1" ht="14.25">
      <c r="A43" s="146"/>
      <c r="B43" s="203">
        <f>+'Revidiran budzet projekta'!C43</f>
        <v>0</v>
      </c>
      <c r="C43" s="243">
        <f>+'Revidiran budzet projekta'!G43</f>
        <v>0</v>
      </c>
      <c r="D43" s="260"/>
      <c r="E43" s="258">
        <f>+'Revidiran budzet projekta'!H43</f>
        <v>0</v>
      </c>
      <c r="F43" s="260"/>
      <c r="G43" s="247"/>
      <c r="H43" s="214"/>
      <c r="I43" s="218"/>
      <c r="J43" s="21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</row>
    <row r="44" spans="1:101" s="172" customFormat="1" ht="14.25">
      <c r="A44" s="146"/>
      <c r="B44" s="203">
        <f>+'Revidiran budzet projekta'!C44</f>
        <v>0</v>
      </c>
      <c r="C44" s="243">
        <f>+'Revidiran budzet projekta'!G44</f>
        <v>0</v>
      </c>
      <c r="D44" s="260"/>
      <c r="E44" s="258">
        <f>+'Revidiran budzet projekta'!H44</f>
        <v>0</v>
      </c>
      <c r="F44" s="260"/>
      <c r="G44" s="247"/>
      <c r="H44" s="214"/>
      <c r="I44" s="218"/>
      <c r="J44" s="21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</row>
    <row r="45" spans="1:101" s="173" customFormat="1" ht="14.25">
      <c r="A45" s="158"/>
      <c r="B45" s="203">
        <f>+'Revidiran budzet projekta'!C45</f>
        <v>0</v>
      </c>
      <c r="C45" s="243">
        <f>+'Revidiran budzet projekta'!G45</f>
        <v>0</v>
      </c>
      <c r="D45" s="260"/>
      <c r="E45" s="258">
        <f>+'Revidiran budzet projekta'!H45</f>
        <v>0</v>
      </c>
      <c r="F45" s="260"/>
      <c r="G45" s="249"/>
      <c r="H45" s="219"/>
      <c r="I45" s="220"/>
      <c r="J45" s="221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</row>
    <row r="46" spans="1:101" s="173" customFormat="1" ht="16.5" customHeight="1">
      <c r="A46" s="158"/>
      <c r="B46" s="203">
        <f>+'Revidiran budzet projekta'!C46</f>
        <v>0</v>
      </c>
      <c r="C46" s="243">
        <f>+'Revidiran budzet projekta'!G46</f>
        <v>0</v>
      </c>
      <c r="D46" s="260"/>
      <c r="E46" s="258">
        <f>+'Revidiran budzet projekta'!H46</f>
        <v>0</v>
      </c>
      <c r="F46" s="260"/>
      <c r="G46" s="249"/>
      <c r="H46" s="219"/>
      <c r="I46" s="220"/>
      <c r="J46" s="221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</row>
    <row r="47" spans="1:101" s="173" customFormat="1" ht="16.5" customHeight="1">
      <c r="A47" s="158"/>
      <c r="B47" s="203">
        <f>+'Revidiran budzet projekta'!C47</f>
        <v>0</v>
      </c>
      <c r="C47" s="243">
        <f>+'Revidiran budzet projekta'!G47</f>
        <v>0</v>
      </c>
      <c r="D47" s="260"/>
      <c r="E47" s="258">
        <f>+'Revidiran budzet projekta'!H47</f>
        <v>0</v>
      </c>
      <c r="F47" s="260"/>
      <c r="G47" s="249"/>
      <c r="H47" s="219"/>
      <c r="I47" s="220"/>
      <c r="J47" s="221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</row>
    <row r="48" spans="1:101" s="173" customFormat="1" ht="17.25" customHeight="1">
      <c r="A48" s="158"/>
      <c r="B48" s="203">
        <f>+'Revidiran budzet projekta'!C48</f>
        <v>0</v>
      </c>
      <c r="C48" s="243">
        <f>+'Revidiran budzet projekta'!G48</f>
        <v>0</v>
      </c>
      <c r="D48" s="260"/>
      <c r="E48" s="258">
        <f>+'Revidiran budzet projekta'!H48</f>
        <v>0</v>
      </c>
      <c r="F48" s="260"/>
      <c r="G48" s="249"/>
      <c r="H48" s="219"/>
      <c r="I48" s="220"/>
      <c r="J48" s="221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</row>
    <row r="49" spans="1:101" s="173" customFormat="1" ht="16.5" customHeight="1">
      <c r="A49" s="158"/>
      <c r="B49" s="203">
        <f>+'Revidiran budzet projekta'!C49</f>
        <v>0</v>
      </c>
      <c r="C49" s="243">
        <f>+'Revidiran budzet projekta'!G49</f>
        <v>0</v>
      </c>
      <c r="D49" s="260"/>
      <c r="E49" s="258">
        <f>+'Revidiran budzet projekta'!H49</f>
        <v>0</v>
      </c>
      <c r="F49" s="260"/>
      <c r="G49" s="249"/>
      <c r="H49" s="219"/>
      <c r="I49" s="220"/>
      <c r="J49" s="221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</row>
    <row r="50" spans="2:10" s="146" customFormat="1" ht="13.5" customHeight="1">
      <c r="B50" s="203">
        <f>+'Revidiran budzet projekta'!C50</f>
        <v>0</v>
      </c>
      <c r="C50" s="243">
        <f>+'Revidiran budzet projekta'!G50</f>
        <v>0</v>
      </c>
      <c r="D50" s="260"/>
      <c r="E50" s="258">
        <f>+'Revidiran budzet projekta'!H50</f>
        <v>0</v>
      </c>
      <c r="F50" s="261"/>
      <c r="G50" s="250"/>
      <c r="H50" s="222"/>
      <c r="I50" s="223"/>
      <c r="J50" s="224"/>
    </row>
    <row r="51" spans="2:10" s="174" customFormat="1" ht="16.5" customHeight="1">
      <c r="B51" s="203">
        <f>+'Revidiran budzet projekta'!C51</f>
        <v>0</v>
      </c>
      <c r="C51" s="244">
        <f>+'Revidiran budzet projekta'!G51</f>
        <v>0</v>
      </c>
      <c r="D51" s="259"/>
      <c r="E51" s="244">
        <f>+'Revidiran budzet projekta'!H51</f>
        <v>0</v>
      </c>
      <c r="F51" s="262"/>
      <c r="G51" s="251"/>
      <c r="H51" s="225"/>
      <c r="I51" s="226"/>
      <c r="J51" s="227"/>
    </row>
    <row r="52" spans="1:101" s="173" customFormat="1" ht="30.75" customHeight="1">
      <c r="A52" s="158"/>
      <c r="B52" s="184" t="s">
        <v>150</v>
      </c>
      <c r="C52" s="242">
        <f>SUM(C53:C72)</f>
        <v>0</v>
      </c>
      <c r="D52" s="186">
        <f>SUM(D53:D72)</f>
        <v>0</v>
      </c>
      <c r="E52" s="242">
        <f>SUM(E53:E72)</f>
        <v>0</v>
      </c>
      <c r="F52" s="186">
        <f>SUM(F53:F72)</f>
        <v>0</v>
      </c>
      <c r="G52" s="245">
        <f>SUM(G53:G72)</f>
        <v>0</v>
      </c>
      <c r="H52" s="228"/>
      <c r="I52" s="229"/>
      <c r="J52" s="230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</row>
    <row r="53" spans="1:101" s="172" customFormat="1" ht="14.25">
      <c r="A53" s="146"/>
      <c r="B53" s="203">
        <f>+'Revidiran budzet projekta'!C53</f>
        <v>0</v>
      </c>
      <c r="C53" s="243">
        <f>+'Revidiran budzet projekta'!G53</f>
        <v>0</v>
      </c>
      <c r="D53" s="265"/>
      <c r="E53" s="258">
        <f>+'Revidiran budzet projekta'!H53</f>
        <v>0</v>
      </c>
      <c r="F53" s="259"/>
      <c r="G53" s="246"/>
      <c r="H53" s="211"/>
      <c r="I53" s="212"/>
      <c r="J53" s="213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</row>
    <row r="54" spans="1:101" s="172" customFormat="1" ht="14.25">
      <c r="A54" s="146"/>
      <c r="B54" s="203">
        <f>+'Revidiran budzet projekta'!C54</f>
        <v>0</v>
      </c>
      <c r="C54" s="243">
        <f>+'Revidiran budzet projekta'!G54</f>
        <v>0</v>
      </c>
      <c r="D54" s="260"/>
      <c r="E54" s="258">
        <f>+'Revidiran budzet projekta'!H54</f>
        <v>0</v>
      </c>
      <c r="F54" s="260"/>
      <c r="G54" s="247"/>
      <c r="H54" s="214"/>
      <c r="I54" s="215"/>
      <c r="J54" s="21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</row>
    <row r="55" spans="1:101" s="172" customFormat="1" ht="14.25">
      <c r="A55" s="146"/>
      <c r="B55" s="203">
        <f>+'Revidiran budzet projekta'!C55</f>
        <v>0</v>
      </c>
      <c r="C55" s="243">
        <f>+'Revidiran budzet projekta'!G55</f>
        <v>0</v>
      </c>
      <c r="D55" s="260"/>
      <c r="E55" s="258">
        <f>+'Revidiran budzet projekta'!H55</f>
        <v>0</v>
      </c>
      <c r="F55" s="260"/>
      <c r="G55" s="247"/>
      <c r="H55" s="214"/>
      <c r="I55" s="215"/>
      <c r="J55" s="21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</row>
    <row r="56" spans="1:101" s="172" customFormat="1" ht="14.25">
      <c r="A56" s="146"/>
      <c r="B56" s="203">
        <f>+'Revidiran budzet projekta'!C56</f>
        <v>0</v>
      </c>
      <c r="C56" s="243">
        <f>+'Revidiran budzet projekta'!G56</f>
        <v>0</v>
      </c>
      <c r="D56" s="260"/>
      <c r="E56" s="258">
        <f>+'Revidiran budzet projekta'!H56</f>
        <v>0</v>
      </c>
      <c r="F56" s="260"/>
      <c r="G56" s="247"/>
      <c r="H56" s="214"/>
      <c r="I56" s="215"/>
      <c r="J56" s="21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</row>
    <row r="57" spans="1:101" s="172" customFormat="1" ht="14.25">
      <c r="A57" s="146"/>
      <c r="B57" s="203">
        <f>+'Revidiran budzet projekta'!C57</f>
        <v>0</v>
      </c>
      <c r="C57" s="243">
        <f>+'Revidiran budzet projekta'!G57</f>
        <v>0</v>
      </c>
      <c r="D57" s="260"/>
      <c r="E57" s="258">
        <f>+'Revidiran budzet projekta'!H57</f>
        <v>0</v>
      </c>
      <c r="F57" s="260"/>
      <c r="G57" s="247"/>
      <c r="H57" s="214"/>
      <c r="I57" s="215"/>
      <c r="J57" s="21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</row>
    <row r="58" spans="1:101" s="172" customFormat="1" ht="15" customHeight="1">
      <c r="A58" s="146"/>
      <c r="B58" s="203">
        <f>+'Revidiran budzet projekta'!C58</f>
        <v>0</v>
      </c>
      <c r="C58" s="243">
        <f>+'Revidiran budzet projekta'!G58</f>
        <v>0</v>
      </c>
      <c r="D58" s="260"/>
      <c r="E58" s="258">
        <f>+'Revidiran budzet projekta'!H58</f>
        <v>0</v>
      </c>
      <c r="F58" s="260"/>
      <c r="G58" s="248"/>
      <c r="H58" s="217"/>
      <c r="I58" s="218"/>
      <c r="J58" s="21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</row>
    <row r="59" spans="1:101" s="172" customFormat="1" ht="15" customHeight="1">
      <c r="A59" s="146"/>
      <c r="B59" s="203">
        <f>+'Revidiran budzet projekta'!C59</f>
        <v>0</v>
      </c>
      <c r="C59" s="243">
        <f>+'Revidiran budzet projekta'!G59</f>
        <v>0</v>
      </c>
      <c r="D59" s="260"/>
      <c r="E59" s="258">
        <f>+'Revidiran budzet projekta'!H59</f>
        <v>0</v>
      </c>
      <c r="F59" s="260"/>
      <c r="G59" s="248"/>
      <c r="H59" s="217"/>
      <c r="I59" s="218"/>
      <c r="J59" s="21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</row>
    <row r="60" spans="1:101" s="172" customFormat="1" ht="15" customHeight="1">
      <c r="A60" s="146"/>
      <c r="B60" s="203">
        <f>+'Revidiran budzet projekta'!C60</f>
        <v>0</v>
      </c>
      <c r="C60" s="243">
        <f>+'Revidiran budzet projekta'!G60</f>
        <v>0</v>
      </c>
      <c r="D60" s="260"/>
      <c r="E60" s="258">
        <f>+'Revidiran budzet projekta'!H60</f>
        <v>0</v>
      </c>
      <c r="F60" s="260"/>
      <c r="G60" s="248"/>
      <c r="H60" s="217"/>
      <c r="I60" s="218"/>
      <c r="J60" s="21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</row>
    <row r="61" spans="1:101" s="172" customFormat="1" ht="15" customHeight="1">
      <c r="A61" s="146"/>
      <c r="B61" s="204">
        <f>+'Revidiran budzet projekta'!C61</f>
        <v>0</v>
      </c>
      <c r="C61" s="243">
        <f>+'Revidiran budzet projekta'!G61</f>
        <v>0</v>
      </c>
      <c r="D61" s="260"/>
      <c r="E61" s="258">
        <f>+'Revidiran budzet projekta'!H61</f>
        <v>0</v>
      </c>
      <c r="F61" s="260"/>
      <c r="G61" s="248"/>
      <c r="H61" s="217"/>
      <c r="I61" s="218"/>
      <c r="J61" s="21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</row>
    <row r="62" spans="1:101" s="172" customFormat="1" ht="15" customHeight="1">
      <c r="A62" s="146"/>
      <c r="B62" s="203">
        <f>+'Revidiran budzet projekta'!C62</f>
        <v>0</v>
      </c>
      <c r="C62" s="243">
        <f>+'Revidiran budzet projekta'!G62</f>
        <v>0</v>
      </c>
      <c r="D62" s="260"/>
      <c r="E62" s="258">
        <f>+'Revidiran budzet projekta'!H62</f>
        <v>0</v>
      </c>
      <c r="F62" s="260"/>
      <c r="G62" s="248"/>
      <c r="H62" s="217"/>
      <c r="I62" s="218"/>
      <c r="J62" s="21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</row>
    <row r="63" spans="1:101" s="172" customFormat="1" ht="15" customHeight="1">
      <c r="A63" s="146"/>
      <c r="B63" s="203">
        <f>+'Revidiran budzet projekta'!C63</f>
        <v>0</v>
      </c>
      <c r="C63" s="243">
        <f>+'Revidiran budzet projekta'!G63</f>
        <v>0</v>
      </c>
      <c r="D63" s="260"/>
      <c r="E63" s="258">
        <f>+'Revidiran budzet projekta'!H63</f>
        <v>0</v>
      </c>
      <c r="F63" s="260"/>
      <c r="G63" s="248"/>
      <c r="H63" s="217"/>
      <c r="I63" s="218"/>
      <c r="J63" s="21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</row>
    <row r="64" spans="1:101" s="172" customFormat="1" ht="14.25">
      <c r="A64" s="146"/>
      <c r="B64" s="203">
        <f>+'Revidiran budzet projekta'!C64</f>
        <v>0</v>
      </c>
      <c r="C64" s="243">
        <f>+'Revidiran budzet projekta'!G64</f>
        <v>0</v>
      </c>
      <c r="D64" s="260"/>
      <c r="E64" s="258">
        <f>+'Revidiran budzet projekta'!H64</f>
        <v>0</v>
      </c>
      <c r="F64" s="260"/>
      <c r="G64" s="248"/>
      <c r="H64" s="217"/>
      <c r="I64" s="218"/>
      <c r="J64" s="21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</row>
    <row r="65" spans="1:101" s="172" customFormat="1" ht="14.25">
      <c r="A65" s="146"/>
      <c r="B65" s="203">
        <f>+'Revidiran budzet projekta'!C65</f>
        <v>0</v>
      </c>
      <c r="C65" s="243">
        <f>+'Revidiran budzet projekta'!G65</f>
        <v>0</v>
      </c>
      <c r="D65" s="260"/>
      <c r="E65" s="258">
        <f>+'Revidiran budzet projekta'!H65</f>
        <v>0</v>
      </c>
      <c r="F65" s="260"/>
      <c r="G65" s="248"/>
      <c r="H65" s="217"/>
      <c r="I65" s="218"/>
      <c r="J65" s="21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</row>
    <row r="66" spans="1:101" s="172" customFormat="1" ht="14.25">
      <c r="A66" s="146"/>
      <c r="B66" s="203">
        <f>+'Revidiran budzet projekta'!C66</f>
        <v>0</v>
      </c>
      <c r="C66" s="243">
        <f>+'Revidiran budzet projekta'!G66</f>
        <v>0</v>
      </c>
      <c r="D66" s="260"/>
      <c r="E66" s="258">
        <f>+'Revidiran budzet projekta'!H66</f>
        <v>0</v>
      </c>
      <c r="F66" s="260"/>
      <c r="G66" s="248"/>
      <c r="H66" s="217"/>
      <c r="I66" s="218"/>
      <c r="J66" s="21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</row>
    <row r="67" spans="1:101" s="172" customFormat="1" ht="14.25">
      <c r="A67" s="146"/>
      <c r="B67" s="203">
        <f>+'Revidiran budzet projekta'!C67</f>
        <v>0</v>
      </c>
      <c r="C67" s="243">
        <f>+'Revidiran budzet projekta'!G67</f>
        <v>0</v>
      </c>
      <c r="D67" s="260"/>
      <c r="E67" s="258">
        <f>+'Revidiran budzet projekta'!H67</f>
        <v>0</v>
      </c>
      <c r="F67" s="260"/>
      <c r="G67" s="248"/>
      <c r="H67" s="217"/>
      <c r="I67" s="218"/>
      <c r="J67" s="21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</row>
    <row r="68" spans="1:101" s="173" customFormat="1" ht="14.25">
      <c r="A68" s="158"/>
      <c r="B68" s="203">
        <f>+'Revidiran budzet projekta'!C68</f>
        <v>0</v>
      </c>
      <c r="C68" s="243">
        <f>+'Revidiran budzet projekta'!G68</f>
        <v>0</v>
      </c>
      <c r="D68" s="260"/>
      <c r="E68" s="258">
        <f>+'Revidiran budzet projekta'!H68</f>
        <v>0</v>
      </c>
      <c r="F68" s="263"/>
      <c r="G68" s="249"/>
      <c r="H68" s="219"/>
      <c r="I68" s="220"/>
      <c r="J68" s="221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</row>
    <row r="69" spans="1:101" s="173" customFormat="1" ht="15.75" customHeight="1">
      <c r="A69" s="158"/>
      <c r="B69" s="203">
        <f>+'Revidiran budzet projekta'!C69</f>
        <v>0</v>
      </c>
      <c r="C69" s="243">
        <f>+'Revidiran budzet projekta'!G69</f>
        <v>0</v>
      </c>
      <c r="D69" s="260"/>
      <c r="E69" s="258">
        <f>+'Revidiran budzet projekta'!H69</f>
        <v>0</v>
      </c>
      <c r="F69" s="263"/>
      <c r="G69" s="249"/>
      <c r="H69" s="219"/>
      <c r="I69" s="220"/>
      <c r="J69" s="221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</row>
    <row r="70" spans="1:101" s="173" customFormat="1" ht="15.75" customHeight="1">
      <c r="A70" s="158"/>
      <c r="B70" s="203">
        <f>+'Revidiran budzet projekta'!C70</f>
        <v>0</v>
      </c>
      <c r="C70" s="243">
        <f>+'Revidiran budzet projekta'!G70</f>
        <v>0</v>
      </c>
      <c r="D70" s="260"/>
      <c r="E70" s="258">
        <f>+'Revidiran budzet projekta'!H70</f>
        <v>0</v>
      </c>
      <c r="F70" s="263"/>
      <c r="G70" s="249"/>
      <c r="H70" s="219"/>
      <c r="I70" s="220"/>
      <c r="J70" s="221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</row>
    <row r="71" spans="1:101" s="173" customFormat="1" ht="15.75" customHeight="1">
      <c r="A71" s="158"/>
      <c r="B71" s="203">
        <f>+'Revidiran budzet projekta'!C71</f>
        <v>0</v>
      </c>
      <c r="C71" s="243">
        <f>+'Revidiran budzet projekta'!G71</f>
        <v>0</v>
      </c>
      <c r="D71" s="260"/>
      <c r="E71" s="258">
        <f>+'Revidiran budzet projekta'!H71</f>
        <v>0</v>
      </c>
      <c r="F71" s="263"/>
      <c r="G71" s="249"/>
      <c r="H71" s="219"/>
      <c r="I71" s="220"/>
      <c r="J71" s="221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</row>
    <row r="72" spans="1:101" s="173" customFormat="1" ht="14.25">
      <c r="A72" s="158"/>
      <c r="B72" s="203">
        <f>+'Revidiran budzet projekta'!C72</f>
        <v>0</v>
      </c>
      <c r="C72" s="187">
        <f>+'Revidiran budzet projekta'!G72</f>
        <v>0</v>
      </c>
      <c r="D72" s="266"/>
      <c r="E72" s="284">
        <f>+'Revidiran budzet projekta'!H72</f>
        <v>0</v>
      </c>
      <c r="F72" s="264"/>
      <c r="G72" s="252"/>
      <c r="H72" s="231"/>
      <c r="I72" s="232"/>
      <c r="J72" s="233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</row>
    <row r="73" spans="2:10" s="146" customFormat="1" ht="26.25" customHeight="1">
      <c r="B73" s="557" t="s">
        <v>151</v>
      </c>
      <c r="C73" s="558"/>
      <c r="D73" s="558"/>
      <c r="E73" s="559"/>
      <c r="F73" s="558"/>
      <c r="G73" s="558"/>
      <c r="H73" s="558"/>
      <c r="I73" s="558"/>
      <c r="J73" s="560"/>
    </row>
    <row r="74" spans="2:10" s="146" customFormat="1" ht="18.75" customHeight="1">
      <c r="B74" s="561" t="s">
        <v>152</v>
      </c>
      <c r="C74" s="561"/>
      <c r="D74" s="561"/>
      <c r="E74" s="561"/>
      <c r="F74" s="561"/>
      <c r="G74" s="561"/>
      <c r="H74" s="561"/>
      <c r="I74" s="561"/>
      <c r="J74" s="561"/>
    </row>
    <row r="75" spans="2:10" s="175" customFormat="1" ht="19.5" customHeight="1">
      <c r="B75" s="176" t="s">
        <v>153</v>
      </c>
      <c r="C75" s="177"/>
      <c r="D75" s="178"/>
      <c r="E75" s="178"/>
      <c r="F75" s="178"/>
      <c r="G75" s="178"/>
      <c r="H75" s="178"/>
      <c r="I75" s="178"/>
      <c r="J75" s="178"/>
    </row>
    <row r="76" s="150" customFormat="1" ht="30.75" customHeight="1">
      <c r="B76" s="153" t="s">
        <v>154</v>
      </c>
    </row>
    <row r="77" s="150" customFormat="1" ht="20.25" customHeight="1">
      <c r="B77" s="179" t="s">
        <v>155</v>
      </c>
    </row>
    <row r="78" s="150" customFormat="1" ht="16.5" customHeight="1">
      <c r="B78" s="179" t="s">
        <v>156</v>
      </c>
    </row>
    <row r="79" s="150" customFormat="1" ht="21.75" customHeight="1">
      <c r="B79" s="153" t="s">
        <v>157</v>
      </c>
    </row>
    <row r="80" spans="2:10" ht="55.5" customHeight="1">
      <c r="B80" s="570" t="s">
        <v>158</v>
      </c>
      <c r="C80" s="571"/>
      <c r="D80" s="571"/>
      <c r="E80" s="571"/>
      <c r="F80" s="571"/>
      <c r="G80" s="571"/>
      <c r="H80" s="571"/>
      <c r="I80" s="571"/>
      <c r="J80" s="572"/>
    </row>
    <row r="81" spans="2:10" ht="77.25" customHeight="1">
      <c r="B81" s="307" t="s">
        <v>159</v>
      </c>
      <c r="C81" s="180"/>
      <c r="D81" s="180"/>
      <c r="E81" s="180"/>
      <c r="F81" s="180"/>
      <c r="G81" s="180"/>
      <c r="H81" s="180"/>
      <c r="I81" s="180"/>
      <c r="J81" s="308"/>
    </row>
    <row r="82" spans="2:10" ht="62.25" customHeight="1">
      <c r="B82" s="573"/>
      <c r="C82" s="574"/>
      <c r="D82" s="574"/>
      <c r="E82" s="180"/>
      <c r="F82" s="180"/>
      <c r="G82" s="574"/>
      <c r="H82" s="574"/>
      <c r="I82" s="574"/>
      <c r="J82" s="575"/>
    </row>
    <row r="83" spans="2:10" s="158" customFormat="1" ht="45.75" customHeight="1">
      <c r="B83" s="576" t="s">
        <v>53</v>
      </c>
      <c r="C83" s="577"/>
      <c r="D83" s="577"/>
      <c r="E83" s="57" t="s">
        <v>160</v>
      </c>
      <c r="F83" s="181"/>
      <c r="G83" s="578"/>
      <c r="H83" s="578"/>
      <c r="I83" s="578"/>
      <c r="J83" s="579"/>
    </row>
    <row r="84" spans="2:8" ht="18.75" customHeight="1">
      <c r="B84" s="54"/>
      <c r="C84" s="58"/>
      <c r="D84" s="58"/>
      <c r="E84" s="59"/>
      <c r="F84" s="54"/>
      <c r="G84" s="58"/>
      <c r="H84" s="58"/>
    </row>
    <row r="85" spans="2:10" s="146" customFormat="1" ht="31.5" customHeight="1">
      <c r="B85" s="202" t="s">
        <v>56</v>
      </c>
      <c r="C85" s="202"/>
      <c r="D85" s="202"/>
      <c r="E85" s="202"/>
      <c r="F85" s="202"/>
      <c r="G85" s="202"/>
      <c r="H85" s="202"/>
      <c r="I85" s="202"/>
      <c r="J85" s="202"/>
    </row>
    <row r="86" spans="2:10" s="146" customFormat="1" ht="118.5" customHeight="1">
      <c r="B86" s="472" t="s">
        <v>161</v>
      </c>
      <c r="C86" s="296"/>
      <c r="D86" s="296"/>
      <c r="E86" s="296"/>
      <c r="F86" s="296"/>
      <c r="G86" s="296"/>
      <c r="H86" s="296"/>
      <c r="I86" s="296"/>
      <c r="J86" s="296"/>
    </row>
    <row r="87" spans="2:10" s="150" customFormat="1" ht="74.25" customHeight="1">
      <c r="B87" s="202" t="s">
        <v>58</v>
      </c>
      <c r="C87" s="294" t="s">
        <v>162</v>
      </c>
      <c r="D87" s="294"/>
      <c r="E87" s="294"/>
      <c r="F87" s="294"/>
      <c r="G87" s="294"/>
      <c r="H87" s="294"/>
      <c r="I87" s="294"/>
      <c r="J87" s="294"/>
    </row>
    <row r="88" spans="2:10" s="146" customFormat="1" ht="59.25" customHeight="1">
      <c r="B88" s="202" t="s">
        <v>60</v>
      </c>
      <c r="C88" s="294" t="s">
        <v>163</v>
      </c>
      <c r="D88" s="294"/>
      <c r="E88" s="294"/>
      <c r="F88" s="294"/>
      <c r="G88" s="294"/>
      <c r="H88" s="294"/>
      <c r="I88" s="294"/>
      <c r="J88" s="294"/>
    </row>
    <row r="89" spans="2:10" s="146" customFormat="1" ht="67.5" customHeight="1">
      <c r="B89" s="202" t="s">
        <v>62</v>
      </c>
      <c r="C89" s="294" t="s">
        <v>164</v>
      </c>
      <c r="D89" s="294"/>
      <c r="E89" s="294"/>
      <c r="F89" s="294"/>
      <c r="G89" s="294"/>
      <c r="H89" s="294"/>
      <c r="I89" s="294"/>
      <c r="J89" s="294"/>
    </row>
    <row r="90" s="146" customFormat="1" ht="12">
      <c r="B90" s="147"/>
    </row>
    <row r="91" s="146" customFormat="1" ht="12">
      <c r="B91" s="147"/>
    </row>
    <row r="92" s="146" customFormat="1" ht="12">
      <c r="B92" s="147"/>
    </row>
    <row r="93" s="146" customFormat="1" ht="12">
      <c r="B93" s="147"/>
    </row>
    <row r="94" s="146" customFormat="1" ht="12">
      <c r="B94" s="147"/>
    </row>
    <row r="95" s="146" customFormat="1" ht="12">
      <c r="B95" s="147"/>
    </row>
    <row r="96" s="146" customFormat="1" ht="12">
      <c r="B96" s="147"/>
    </row>
    <row r="97" s="146" customFormat="1" ht="12">
      <c r="B97" s="147"/>
    </row>
    <row r="98" s="146" customFormat="1" ht="12">
      <c r="B98" s="147"/>
    </row>
    <row r="99" s="146" customFormat="1" ht="12">
      <c r="B99" s="147"/>
    </row>
    <row r="100" s="146" customFormat="1" ht="12">
      <c r="B100" s="147"/>
    </row>
    <row r="101" s="146" customFormat="1" ht="12">
      <c r="B101" s="147"/>
    </row>
    <row r="102" s="146" customFormat="1" ht="12">
      <c r="B102" s="147"/>
    </row>
    <row r="103" s="146" customFormat="1" ht="12">
      <c r="B103" s="147"/>
    </row>
    <row r="104" s="146" customFormat="1" ht="12">
      <c r="B104" s="147"/>
    </row>
    <row r="105" s="146" customFormat="1" ht="12">
      <c r="B105" s="147"/>
    </row>
    <row r="106" s="146" customFormat="1" ht="12">
      <c r="B106" s="147"/>
    </row>
    <row r="107" s="146" customFormat="1" ht="12">
      <c r="B107" s="147"/>
    </row>
    <row r="108" s="146" customFormat="1" ht="12">
      <c r="B108" s="147"/>
    </row>
    <row r="109" s="146" customFormat="1" ht="12">
      <c r="B109" s="147"/>
    </row>
    <row r="110" s="146" customFormat="1" ht="12">
      <c r="B110" s="147"/>
    </row>
    <row r="111" s="146" customFormat="1" ht="12">
      <c r="B111" s="147"/>
    </row>
    <row r="112" s="146" customFormat="1" ht="12">
      <c r="B112" s="147"/>
    </row>
    <row r="113" s="146" customFormat="1" ht="12">
      <c r="B113" s="147"/>
    </row>
    <row r="114" s="146" customFormat="1" ht="12">
      <c r="B114" s="147"/>
    </row>
    <row r="115" s="146" customFormat="1" ht="12">
      <c r="B115" s="147"/>
    </row>
    <row r="116" s="146" customFormat="1" ht="12">
      <c r="B116" s="147"/>
    </row>
    <row r="117" s="146" customFormat="1" ht="12">
      <c r="B117" s="147"/>
    </row>
    <row r="118" s="146" customFormat="1" ht="12">
      <c r="B118" s="147"/>
    </row>
    <row r="119" s="146" customFormat="1" ht="12">
      <c r="B119" s="147"/>
    </row>
    <row r="120" s="146" customFormat="1" ht="12">
      <c r="B120" s="147"/>
    </row>
    <row r="121" s="146" customFormat="1" ht="12">
      <c r="B121" s="147"/>
    </row>
    <row r="122" s="146" customFormat="1" ht="12">
      <c r="B122" s="147"/>
    </row>
    <row r="123" s="146" customFormat="1" ht="12">
      <c r="B123" s="147"/>
    </row>
    <row r="124" s="146" customFormat="1" ht="12">
      <c r="B124" s="147"/>
    </row>
    <row r="125" s="146" customFormat="1" ht="12">
      <c r="B125" s="147"/>
    </row>
    <row r="126" s="146" customFormat="1" ht="12">
      <c r="B126" s="147"/>
    </row>
    <row r="127" s="146" customFormat="1" ht="12">
      <c r="B127" s="147"/>
    </row>
    <row r="128" s="146" customFormat="1" ht="12">
      <c r="B128" s="147"/>
    </row>
    <row r="129" s="146" customFormat="1" ht="12">
      <c r="B129" s="147"/>
    </row>
    <row r="130" s="146" customFormat="1" ht="12">
      <c r="B130" s="147"/>
    </row>
    <row r="131" s="146" customFormat="1" ht="12">
      <c r="B131" s="147"/>
    </row>
    <row r="132" s="146" customFormat="1" ht="12">
      <c r="B132" s="147"/>
    </row>
    <row r="133" s="146" customFormat="1" ht="12">
      <c r="B133" s="147"/>
    </row>
    <row r="134" s="146" customFormat="1" ht="12">
      <c r="B134" s="147"/>
    </row>
    <row r="135" s="146" customFormat="1" ht="12">
      <c r="B135" s="147"/>
    </row>
    <row r="136" s="146" customFormat="1" ht="12">
      <c r="B136" s="147"/>
    </row>
    <row r="137" s="146" customFormat="1" ht="12">
      <c r="B137" s="147"/>
    </row>
    <row r="138" s="146" customFormat="1" ht="12">
      <c r="B138" s="147"/>
    </row>
    <row r="139" s="146" customFormat="1" ht="12">
      <c r="B139" s="147"/>
    </row>
    <row r="140" s="146" customFormat="1" ht="12">
      <c r="B140" s="147"/>
    </row>
    <row r="141" s="146" customFormat="1" ht="12">
      <c r="B141" s="147"/>
    </row>
    <row r="142" s="146" customFormat="1" ht="12">
      <c r="B142" s="147"/>
    </row>
    <row r="143" s="146" customFormat="1" ht="12">
      <c r="B143" s="147"/>
    </row>
    <row r="144" s="146" customFormat="1" ht="12">
      <c r="B144" s="147"/>
    </row>
    <row r="145" s="146" customFormat="1" ht="12">
      <c r="B145" s="147"/>
    </row>
    <row r="146" s="146" customFormat="1" ht="12">
      <c r="B146" s="147"/>
    </row>
    <row r="147" s="146" customFormat="1" ht="12">
      <c r="B147" s="147"/>
    </row>
    <row r="148" s="146" customFormat="1" ht="12">
      <c r="B148" s="147"/>
    </row>
    <row r="149" s="146" customFormat="1" ht="12">
      <c r="B149" s="147"/>
    </row>
    <row r="150" s="146" customFormat="1" ht="12">
      <c r="B150" s="147"/>
    </row>
    <row r="151" s="146" customFormat="1" ht="12">
      <c r="B151" s="147"/>
    </row>
    <row r="152" s="146" customFormat="1" ht="12">
      <c r="B152" s="147"/>
    </row>
    <row r="153" s="146" customFormat="1" ht="12">
      <c r="B153" s="147"/>
    </row>
    <row r="154" s="146" customFormat="1" ht="12">
      <c r="B154" s="147"/>
    </row>
    <row r="155" s="146" customFormat="1" ht="12">
      <c r="B155" s="147"/>
    </row>
    <row r="156" s="146" customFormat="1" ht="12">
      <c r="B156" s="147"/>
    </row>
    <row r="157" s="146" customFormat="1" ht="12">
      <c r="B157" s="147"/>
    </row>
    <row r="158" s="146" customFormat="1" ht="12">
      <c r="B158" s="147"/>
    </row>
    <row r="159" s="146" customFormat="1" ht="12">
      <c r="B159" s="147"/>
    </row>
    <row r="160" s="146" customFormat="1" ht="12">
      <c r="B160" s="147"/>
    </row>
    <row r="161" s="146" customFormat="1" ht="12">
      <c r="B161" s="147"/>
    </row>
    <row r="162" s="146" customFormat="1" ht="12">
      <c r="B162" s="147"/>
    </row>
    <row r="163" s="146" customFormat="1" ht="12">
      <c r="B163" s="147"/>
    </row>
    <row r="164" s="146" customFormat="1" ht="12">
      <c r="B164" s="147"/>
    </row>
    <row r="165" s="146" customFormat="1" ht="12">
      <c r="B165" s="147"/>
    </row>
    <row r="166" s="146" customFormat="1" ht="12">
      <c r="B166" s="147"/>
    </row>
    <row r="167" s="146" customFormat="1" ht="12">
      <c r="B167" s="147"/>
    </row>
    <row r="168" s="146" customFormat="1" ht="12">
      <c r="B168" s="147"/>
    </row>
    <row r="169" s="146" customFormat="1" ht="12">
      <c r="B169" s="147"/>
    </row>
    <row r="170" s="146" customFormat="1" ht="12">
      <c r="B170" s="147"/>
    </row>
    <row r="171" s="146" customFormat="1" ht="12">
      <c r="B171" s="147"/>
    </row>
    <row r="172" s="146" customFormat="1" ht="12">
      <c r="B172" s="147"/>
    </row>
    <row r="173" s="146" customFormat="1" ht="12">
      <c r="B173" s="147"/>
    </row>
    <row r="174" s="146" customFormat="1" ht="12">
      <c r="B174" s="147"/>
    </row>
    <row r="175" s="146" customFormat="1" ht="12">
      <c r="B175" s="147"/>
    </row>
    <row r="176" s="146" customFormat="1" ht="12">
      <c r="B176" s="147"/>
    </row>
    <row r="177" s="146" customFormat="1" ht="12">
      <c r="B177" s="147"/>
    </row>
    <row r="178" s="146" customFormat="1" ht="12">
      <c r="B178" s="147"/>
    </row>
    <row r="179" s="146" customFormat="1" ht="12">
      <c r="B179" s="147"/>
    </row>
    <row r="180" s="146" customFormat="1" ht="12">
      <c r="B180" s="147"/>
    </row>
    <row r="181" s="146" customFormat="1" ht="12">
      <c r="B181" s="147"/>
    </row>
    <row r="182" s="146" customFormat="1" ht="12">
      <c r="B182" s="147"/>
    </row>
    <row r="183" s="146" customFormat="1" ht="12">
      <c r="B183" s="147"/>
    </row>
    <row r="184" s="146" customFormat="1" ht="12">
      <c r="B184" s="147"/>
    </row>
    <row r="185" s="146" customFormat="1" ht="12">
      <c r="B185" s="147"/>
    </row>
    <row r="186" s="146" customFormat="1" ht="12">
      <c r="B186" s="147"/>
    </row>
    <row r="187" s="146" customFormat="1" ht="12">
      <c r="B187" s="147"/>
    </row>
    <row r="188" s="146" customFormat="1" ht="12">
      <c r="B188" s="147"/>
    </row>
    <row r="189" s="146" customFormat="1" ht="12">
      <c r="B189" s="147"/>
    </row>
    <row r="190" s="146" customFormat="1" ht="12">
      <c r="B190" s="147"/>
    </row>
    <row r="191" s="146" customFormat="1" ht="12">
      <c r="B191" s="147"/>
    </row>
    <row r="192" s="146" customFormat="1" ht="12">
      <c r="B192" s="147"/>
    </row>
    <row r="193" s="146" customFormat="1" ht="12">
      <c r="B193" s="147"/>
    </row>
    <row r="194" s="146" customFormat="1" ht="12">
      <c r="B194" s="147"/>
    </row>
    <row r="195" s="146" customFormat="1" ht="12">
      <c r="B195" s="147"/>
    </row>
    <row r="196" s="146" customFormat="1" ht="12">
      <c r="B196" s="147"/>
    </row>
    <row r="197" s="146" customFormat="1" ht="12">
      <c r="B197" s="147"/>
    </row>
    <row r="198" s="146" customFormat="1" ht="12">
      <c r="B198" s="147"/>
    </row>
    <row r="199" s="146" customFormat="1" ht="12">
      <c r="B199" s="147"/>
    </row>
    <row r="200" s="146" customFormat="1" ht="12">
      <c r="B200" s="147"/>
    </row>
    <row r="201" s="146" customFormat="1" ht="12">
      <c r="B201" s="147"/>
    </row>
    <row r="202" s="146" customFormat="1" ht="12">
      <c r="B202" s="147"/>
    </row>
    <row r="203" s="146" customFormat="1" ht="12">
      <c r="B203" s="147"/>
    </row>
    <row r="204" s="146" customFormat="1" ht="12">
      <c r="B204" s="147"/>
    </row>
    <row r="205" s="146" customFormat="1" ht="12">
      <c r="B205" s="147"/>
    </row>
    <row r="206" s="146" customFormat="1" ht="12">
      <c r="B206" s="147"/>
    </row>
    <row r="207" s="146" customFormat="1" ht="12">
      <c r="B207" s="147"/>
    </row>
    <row r="208" s="146" customFormat="1" ht="12">
      <c r="B208" s="147"/>
    </row>
    <row r="209" s="146" customFormat="1" ht="12">
      <c r="B209" s="147"/>
    </row>
    <row r="210" s="146" customFormat="1" ht="12">
      <c r="B210" s="147"/>
    </row>
    <row r="211" s="146" customFormat="1" ht="12">
      <c r="B211" s="147"/>
    </row>
    <row r="212" s="146" customFormat="1" ht="12">
      <c r="B212" s="147"/>
    </row>
    <row r="213" s="146" customFormat="1" ht="12">
      <c r="B213" s="147"/>
    </row>
    <row r="214" s="146" customFormat="1" ht="12">
      <c r="B214" s="147"/>
    </row>
    <row r="215" s="146" customFormat="1" ht="12">
      <c r="B215" s="147"/>
    </row>
    <row r="216" s="146" customFormat="1" ht="12">
      <c r="B216" s="147"/>
    </row>
    <row r="217" s="146" customFormat="1" ht="12">
      <c r="B217" s="147"/>
    </row>
    <row r="218" s="146" customFormat="1" ht="12">
      <c r="B218" s="147"/>
    </row>
    <row r="219" s="146" customFormat="1" ht="12">
      <c r="B219" s="147"/>
    </row>
    <row r="220" s="146" customFormat="1" ht="12">
      <c r="B220" s="147"/>
    </row>
    <row r="221" s="146" customFormat="1" ht="12">
      <c r="B221" s="147"/>
    </row>
    <row r="222" s="146" customFormat="1" ht="12">
      <c r="B222" s="147"/>
    </row>
    <row r="223" s="146" customFormat="1" ht="12">
      <c r="B223" s="147"/>
    </row>
    <row r="224" s="146" customFormat="1" ht="12">
      <c r="B224" s="147"/>
    </row>
    <row r="225" s="146" customFormat="1" ht="12">
      <c r="B225" s="147"/>
    </row>
    <row r="226" s="146" customFormat="1" ht="12">
      <c r="B226" s="147"/>
    </row>
    <row r="227" s="146" customFormat="1" ht="12">
      <c r="B227" s="147"/>
    </row>
    <row r="228" s="146" customFormat="1" ht="12">
      <c r="B228" s="147"/>
    </row>
    <row r="229" s="146" customFormat="1" ht="12">
      <c r="B229" s="147"/>
    </row>
    <row r="230" s="146" customFormat="1" ht="12">
      <c r="B230" s="147"/>
    </row>
    <row r="231" s="146" customFormat="1" ht="12">
      <c r="B231" s="147"/>
    </row>
    <row r="232" s="146" customFormat="1" ht="12">
      <c r="B232" s="147"/>
    </row>
    <row r="233" s="146" customFormat="1" ht="12">
      <c r="B233" s="147"/>
    </row>
    <row r="234" s="146" customFormat="1" ht="12">
      <c r="B234" s="147"/>
    </row>
    <row r="235" s="146" customFormat="1" ht="12">
      <c r="B235" s="147"/>
    </row>
    <row r="236" s="146" customFormat="1" ht="12">
      <c r="B236" s="147"/>
    </row>
    <row r="237" s="146" customFormat="1" ht="12">
      <c r="B237" s="147"/>
    </row>
    <row r="238" s="146" customFormat="1" ht="12">
      <c r="B238" s="147"/>
    </row>
    <row r="239" s="146" customFormat="1" ht="12">
      <c r="B239" s="147"/>
    </row>
    <row r="240" s="146" customFormat="1" ht="12">
      <c r="B240" s="147"/>
    </row>
    <row r="241" s="146" customFormat="1" ht="12">
      <c r="B241" s="147"/>
    </row>
    <row r="242" s="146" customFormat="1" ht="12">
      <c r="B242" s="147"/>
    </row>
    <row r="243" s="146" customFormat="1" ht="12">
      <c r="B243" s="147"/>
    </row>
    <row r="244" s="146" customFormat="1" ht="12">
      <c r="B244" s="147"/>
    </row>
    <row r="245" s="146" customFormat="1" ht="12">
      <c r="B245" s="147"/>
    </row>
    <row r="246" s="146" customFormat="1" ht="12">
      <c r="B246" s="147"/>
    </row>
    <row r="247" s="146" customFormat="1" ht="12">
      <c r="B247" s="147"/>
    </row>
    <row r="248" s="146" customFormat="1" ht="12">
      <c r="B248" s="147"/>
    </row>
    <row r="249" s="146" customFormat="1" ht="12">
      <c r="B249" s="147"/>
    </row>
    <row r="250" s="146" customFormat="1" ht="12">
      <c r="B250" s="147"/>
    </row>
    <row r="251" s="146" customFormat="1" ht="12">
      <c r="B251" s="147"/>
    </row>
    <row r="252" s="146" customFormat="1" ht="12">
      <c r="B252" s="147"/>
    </row>
    <row r="253" s="146" customFormat="1" ht="12">
      <c r="B253" s="147"/>
    </row>
    <row r="254" s="146" customFormat="1" ht="12">
      <c r="B254" s="147"/>
    </row>
    <row r="255" s="146" customFormat="1" ht="12">
      <c r="B255" s="147"/>
    </row>
    <row r="256" s="146" customFormat="1" ht="12">
      <c r="B256" s="147"/>
    </row>
    <row r="257" s="146" customFormat="1" ht="12">
      <c r="B257" s="147"/>
    </row>
    <row r="258" s="146" customFormat="1" ht="12">
      <c r="B258" s="147"/>
    </row>
    <row r="259" s="146" customFormat="1" ht="12">
      <c r="B259" s="147"/>
    </row>
    <row r="260" s="146" customFormat="1" ht="12">
      <c r="B260" s="147"/>
    </row>
    <row r="261" s="146" customFormat="1" ht="12">
      <c r="B261" s="147"/>
    </row>
    <row r="262" s="146" customFormat="1" ht="12">
      <c r="B262" s="147"/>
    </row>
    <row r="263" s="146" customFormat="1" ht="12">
      <c r="B263" s="147"/>
    </row>
    <row r="264" s="146" customFormat="1" ht="12">
      <c r="B264" s="147"/>
    </row>
    <row r="265" s="146" customFormat="1" ht="12">
      <c r="B265" s="147"/>
    </row>
    <row r="266" s="146" customFormat="1" ht="12">
      <c r="B266" s="147"/>
    </row>
    <row r="267" s="146" customFormat="1" ht="12">
      <c r="B267" s="147"/>
    </row>
    <row r="268" s="146" customFormat="1" ht="12">
      <c r="B268" s="147"/>
    </row>
    <row r="269" s="146" customFormat="1" ht="12">
      <c r="B269" s="147"/>
    </row>
    <row r="270" s="146" customFormat="1" ht="12">
      <c r="B270" s="147"/>
    </row>
    <row r="271" s="146" customFormat="1" ht="12">
      <c r="B271" s="147"/>
    </row>
    <row r="272" s="146" customFormat="1" ht="12">
      <c r="B272" s="147"/>
    </row>
    <row r="273" s="146" customFormat="1" ht="12">
      <c r="B273" s="147"/>
    </row>
    <row r="274" s="146" customFormat="1" ht="12">
      <c r="B274" s="147"/>
    </row>
    <row r="275" s="146" customFormat="1" ht="12">
      <c r="B275" s="147"/>
    </row>
    <row r="276" s="146" customFormat="1" ht="12">
      <c r="B276" s="147"/>
    </row>
    <row r="277" s="146" customFormat="1" ht="12">
      <c r="B277" s="147"/>
    </row>
    <row r="278" s="146" customFormat="1" ht="12">
      <c r="B278" s="147"/>
    </row>
    <row r="279" s="146" customFormat="1" ht="12">
      <c r="B279" s="147"/>
    </row>
    <row r="280" s="146" customFormat="1" ht="12">
      <c r="B280" s="147"/>
    </row>
    <row r="281" s="146" customFormat="1" ht="12">
      <c r="B281" s="147"/>
    </row>
    <row r="282" s="146" customFormat="1" ht="12">
      <c r="B282" s="147"/>
    </row>
    <row r="283" s="146" customFormat="1" ht="12">
      <c r="B283" s="147"/>
    </row>
    <row r="284" s="146" customFormat="1" ht="12">
      <c r="B284" s="147"/>
    </row>
    <row r="285" s="146" customFormat="1" ht="12">
      <c r="B285" s="147"/>
    </row>
    <row r="286" s="146" customFormat="1" ht="12">
      <c r="B286" s="147"/>
    </row>
    <row r="287" s="146" customFormat="1" ht="12">
      <c r="B287" s="147"/>
    </row>
    <row r="288" s="146" customFormat="1" ht="12">
      <c r="B288" s="147"/>
    </row>
    <row r="289" s="146" customFormat="1" ht="12">
      <c r="B289" s="147"/>
    </row>
    <row r="290" s="146" customFormat="1" ht="12">
      <c r="B290" s="147"/>
    </row>
    <row r="291" s="146" customFormat="1" ht="12">
      <c r="B291" s="147"/>
    </row>
    <row r="292" s="146" customFormat="1" ht="12">
      <c r="B292" s="147"/>
    </row>
    <row r="293" s="146" customFormat="1" ht="12">
      <c r="B293" s="147"/>
    </row>
    <row r="294" s="146" customFormat="1" ht="12">
      <c r="B294" s="147"/>
    </row>
    <row r="295" s="146" customFormat="1" ht="12">
      <c r="B295" s="147"/>
    </row>
    <row r="296" s="146" customFormat="1" ht="12">
      <c r="B296" s="147"/>
    </row>
    <row r="297" s="146" customFormat="1" ht="12">
      <c r="B297" s="147"/>
    </row>
    <row r="298" s="146" customFormat="1" ht="12">
      <c r="B298" s="147"/>
    </row>
    <row r="299" s="146" customFormat="1" ht="12">
      <c r="B299" s="147"/>
    </row>
    <row r="300" s="146" customFormat="1" ht="12">
      <c r="B300" s="147"/>
    </row>
    <row r="301" s="146" customFormat="1" ht="12">
      <c r="B301" s="147"/>
    </row>
    <row r="302" s="146" customFormat="1" ht="12">
      <c r="B302" s="147"/>
    </row>
    <row r="303" s="146" customFormat="1" ht="12">
      <c r="B303" s="147"/>
    </row>
    <row r="304" s="146" customFormat="1" ht="12">
      <c r="B304" s="147"/>
    </row>
    <row r="305" s="146" customFormat="1" ht="12">
      <c r="B305" s="147"/>
    </row>
    <row r="306" s="146" customFormat="1" ht="12">
      <c r="B306" s="147"/>
    </row>
    <row r="307" s="146" customFormat="1" ht="12">
      <c r="B307" s="147"/>
    </row>
    <row r="308" s="146" customFormat="1" ht="12">
      <c r="B308" s="147"/>
    </row>
    <row r="309" s="146" customFormat="1" ht="12">
      <c r="B309" s="147"/>
    </row>
    <row r="310" s="146" customFormat="1" ht="12">
      <c r="B310" s="147"/>
    </row>
    <row r="311" s="146" customFormat="1" ht="12">
      <c r="B311" s="147"/>
    </row>
    <row r="312" s="146" customFormat="1" ht="12">
      <c r="B312" s="147"/>
    </row>
    <row r="313" s="146" customFormat="1" ht="12">
      <c r="B313" s="147"/>
    </row>
    <row r="314" s="146" customFormat="1" ht="12">
      <c r="B314" s="147"/>
    </row>
    <row r="315" s="146" customFormat="1" ht="12">
      <c r="B315" s="147"/>
    </row>
    <row r="316" s="146" customFormat="1" ht="12">
      <c r="B316" s="147"/>
    </row>
    <row r="317" s="146" customFormat="1" ht="12">
      <c r="B317" s="147"/>
    </row>
    <row r="318" s="146" customFormat="1" ht="12">
      <c r="B318" s="147"/>
    </row>
    <row r="319" s="146" customFormat="1" ht="12">
      <c r="B319" s="147"/>
    </row>
    <row r="320" s="146" customFormat="1" ht="12">
      <c r="B320" s="147"/>
    </row>
    <row r="321" s="146" customFormat="1" ht="12">
      <c r="B321" s="147"/>
    </row>
    <row r="322" s="146" customFormat="1" ht="12">
      <c r="B322" s="147"/>
    </row>
    <row r="323" s="146" customFormat="1" ht="12">
      <c r="B323" s="147"/>
    </row>
    <row r="324" s="146" customFormat="1" ht="12">
      <c r="B324" s="147"/>
    </row>
    <row r="325" s="146" customFormat="1" ht="12">
      <c r="B325" s="147"/>
    </row>
    <row r="326" s="146" customFormat="1" ht="12">
      <c r="B326" s="147"/>
    </row>
    <row r="327" s="146" customFormat="1" ht="12">
      <c r="B327" s="147"/>
    </row>
    <row r="328" s="146" customFormat="1" ht="12">
      <c r="B328" s="147"/>
    </row>
    <row r="329" s="146" customFormat="1" ht="12">
      <c r="B329" s="147"/>
    </row>
    <row r="330" s="146" customFormat="1" ht="12">
      <c r="B330" s="147"/>
    </row>
    <row r="331" s="146" customFormat="1" ht="12">
      <c r="B331" s="147"/>
    </row>
    <row r="332" s="146" customFormat="1" ht="12">
      <c r="B332" s="147"/>
    </row>
    <row r="333" s="146" customFormat="1" ht="12">
      <c r="B333" s="147"/>
    </row>
    <row r="334" s="146" customFormat="1" ht="12">
      <c r="B334" s="147"/>
    </row>
    <row r="335" s="146" customFormat="1" ht="12">
      <c r="B335" s="147"/>
    </row>
    <row r="336" s="146" customFormat="1" ht="12">
      <c r="B336" s="147"/>
    </row>
    <row r="337" s="146" customFormat="1" ht="12">
      <c r="B337" s="147"/>
    </row>
    <row r="338" s="146" customFormat="1" ht="12">
      <c r="B338" s="147"/>
    </row>
    <row r="339" s="146" customFormat="1" ht="12">
      <c r="B339" s="147"/>
    </row>
    <row r="340" s="146" customFormat="1" ht="12">
      <c r="B340" s="147"/>
    </row>
    <row r="341" s="146" customFormat="1" ht="12">
      <c r="B341" s="147"/>
    </row>
    <row r="342" s="146" customFormat="1" ht="12">
      <c r="B342" s="147"/>
    </row>
    <row r="343" s="146" customFormat="1" ht="12">
      <c r="B343" s="147"/>
    </row>
    <row r="344" s="146" customFormat="1" ht="12">
      <c r="B344" s="147"/>
    </row>
    <row r="345" s="146" customFormat="1" ht="12">
      <c r="B345" s="147"/>
    </row>
    <row r="346" s="146" customFormat="1" ht="12">
      <c r="B346" s="147"/>
    </row>
    <row r="347" s="146" customFormat="1" ht="12">
      <c r="B347" s="147"/>
    </row>
    <row r="348" s="146" customFormat="1" ht="12">
      <c r="B348" s="147"/>
    </row>
    <row r="349" s="146" customFormat="1" ht="12">
      <c r="B349" s="147"/>
    </row>
    <row r="350" s="146" customFormat="1" ht="12">
      <c r="B350" s="147"/>
    </row>
    <row r="351" s="146" customFormat="1" ht="12">
      <c r="B351" s="147"/>
    </row>
    <row r="352" s="146" customFormat="1" ht="12">
      <c r="B352" s="147"/>
    </row>
    <row r="353" s="146" customFormat="1" ht="12">
      <c r="B353" s="147"/>
    </row>
    <row r="354" s="146" customFormat="1" ht="12">
      <c r="B354" s="147"/>
    </row>
    <row r="355" s="146" customFormat="1" ht="12">
      <c r="B355" s="147"/>
    </row>
    <row r="356" s="146" customFormat="1" ht="12">
      <c r="B356" s="147"/>
    </row>
    <row r="357" s="146" customFormat="1" ht="12">
      <c r="B357" s="147"/>
    </row>
    <row r="358" s="146" customFormat="1" ht="12">
      <c r="B358" s="147"/>
    </row>
    <row r="359" s="146" customFormat="1" ht="12">
      <c r="B359" s="147"/>
    </row>
    <row r="360" s="146" customFormat="1" ht="12">
      <c r="B360" s="147"/>
    </row>
    <row r="361" s="146" customFormat="1" ht="12">
      <c r="B361" s="147"/>
    </row>
    <row r="362" s="146" customFormat="1" ht="12">
      <c r="B362" s="147"/>
    </row>
    <row r="363" s="146" customFormat="1" ht="12">
      <c r="B363" s="147"/>
    </row>
    <row r="364" s="146" customFormat="1" ht="12">
      <c r="B364" s="147"/>
    </row>
    <row r="365" s="146" customFormat="1" ht="12">
      <c r="B365" s="147"/>
    </row>
    <row r="366" s="146" customFormat="1" ht="12">
      <c r="B366" s="147"/>
    </row>
    <row r="367" s="146" customFormat="1" ht="12">
      <c r="B367" s="147"/>
    </row>
    <row r="368" s="146" customFormat="1" ht="12">
      <c r="B368" s="147"/>
    </row>
    <row r="369" s="146" customFormat="1" ht="12">
      <c r="B369" s="147"/>
    </row>
    <row r="370" s="146" customFormat="1" ht="12">
      <c r="B370" s="147"/>
    </row>
    <row r="371" s="146" customFormat="1" ht="12">
      <c r="B371" s="147"/>
    </row>
    <row r="372" s="146" customFormat="1" ht="12">
      <c r="B372" s="147"/>
    </row>
    <row r="373" s="146" customFormat="1" ht="12">
      <c r="B373" s="147"/>
    </row>
    <row r="374" s="146" customFormat="1" ht="12">
      <c r="B374" s="147"/>
    </row>
    <row r="375" s="146" customFormat="1" ht="12">
      <c r="B375" s="147"/>
    </row>
    <row r="376" s="146" customFormat="1" ht="12">
      <c r="B376" s="147"/>
    </row>
    <row r="377" s="146" customFormat="1" ht="12">
      <c r="B377" s="147"/>
    </row>
    <row r="378" s="146" customFormat="1" ht="12">
      <c r="B378" s="147"/>
    </row>
    <row r="379" s="146" customFormat="1" ht="12">
      <c r="B379" s="147"/>
    </row>
    <row r="380" s="146" customFormat="1" ht="12">
      <c r="B380" s="147"/>
    </row>
    <row r="381" s="146" customFormat="1" ht="12">
      <c r="B381" s="147"/>
    </row>
    <row r="382" s="146" customFormat="1" ht="12">
      <c r="B382" s="147"/>
    </row>
    <row r="383" s="146" customFormat="1" ht="12">
      <c r="B383" s="147"/>
    </row>
    <row r="384" s="146" customFormat="1" ht="12">
      <c r="B384" s="147"/>
    </row>
    <row r="385" s="146" customFormat="1" ht="12">
      <c r="B385" s="147"/>
    </row>
    <row r="386" s="146" customFormat="1" ht="12">
      <c r="B386" s="147"/>
    </row>
    <row r="387" s="146" customFormat="1" ht="12">
      <c r="B387" s="147"/>
    </row>
    <row r="388" s="146" customFormat="1" ht="12">
      <c r="B388" s="147"/>
    </row>
    <row r="389" s="146" customFormat="1" ht="12">
      <c r="B389" s="147"/>
    </row>
    <row r="390" s="146" customFormat="1" ht="12">
      <c r="B390" s="147"/>
    </row>
    <row r="391" s="146" customFormat="1" ht="12">
      <c r="B391" s="147"/>
    </row>
    <row r="392" s="146" customFormat="1" ht="12">
      <c r="B392" s="147"/>
    </row>
    <row r="393" s="146" customFormat="1" ht="12">
      <c r="B393" s="147"/>
    </row>
    <row r="394" s="146" customFormat="1" ht="12">
      <c r="B394" s="147"/>
    </row>
    <row r="395" s="146" customFormat="1" ht="12">
      <c r="B395" s="147"/>
    </row>
    <row r="396" s="146" customFormat="1" ht="12">
      <c r="B396" s="147"/>
    </row>
    <row r="397" s="146" customFormat="1" ht="12">
      <c r="B397" s="147"/>
    </row>
    <row r="398" s="146" customFormat="1" ht="12">
      <c r="B398" s="147"/>
    </row>
    <row r="399" s="146" customFormat="1" ht="12">
      <c r="B399" s="147"/>
    </row>
    <row r="400" s="146" customFormat="1" ht="12">
      <c r="B400" s="147"/>
    </row>
    <row r="401" s="146" customFormat="1" ht="12">
      <c r="B401" s="147"/>
    </row>
    <row r="402" s="146" customFormat="1" ht="12">
      <c r="B402" s="147"/>
    </row>
    <row r="403" s="146" customFormat="1" ht="12">
      <c r="B403" s="147"/>
    </row>
    <row r="404" s="146" customFormat="1" ht="12">
      <c r="B404" s="147"/>
    </row>
    <row r="405" s="146" customFormat="1" ht="12">
      <c r="B405" s="147"/>
    </row>
    <row r="406" s="146" customFormat="1" ht="12">
      <c r="B406" s="147"/>
    </row>
    <row r="407" s="146" customFormat="1" ht="12">
      <c r="B407" s="147"/>
    </row>
    <row r="408" s="146" customFormat="1" ht="12">
      <c r="B408" s="147"/>
    </row>
    <row r="409" s="146" customFormat="1" ht="12">
      <c r="B409" s="147"/>
    </row>
    <row r="410" s="146" customFormat="1" ht="12">
      <c r="B410" s="147"/>
    </row>
    <row r="411" s="146" customFormat="1" ht="12">
      <c r="B411" s="147"/>
    </row>
    <row r="412" s="146" customFormat="1" ht="12">
      <c r="B412" s="147"/>
    </row>
    <row r="413" s="146" customFormat="1" ht="12">
      <c r="B413" s="147"/>
    </row>
    <row r="414" s="146" customFormat="1" ht="12">
      <c r="B414" s="147"/>
    </row>
    <row r="415" s="146" customFormat="1" ht="12">
      <c r="B415" s="147"/>
    </row>
    <row r="416" s="146" customFormat="1" ht="12">
      <c r="B416" s="147"/>
    </row>
    <row r="417" s="146" customFormat="1" ht="12">
      <c r="B417" s="147"/>
    </row>
    <row r="418" s="146" customFormat="1" ht="12">
      <c r="B418" s="147"/>
    </row>
    <row r="419" s="146" customFormat="1" ht="12">
      <c r="B419" s="147"/>
    </row>
    <row r="420" s="146" customFormat="1" ht="12">
      <c r="B420" s="147"/>
    </row>
    <row r="421" s="146" customFormat="1" ht="12">
      <c r="B421" s="147"/>
    </row>
    <row r="422" s="146" customFormat="1" ht="12">
      <c r="B422" s="147"/>
    </row>
    <row r="423" s="146" customFormat="1" ht="12">
      <c r="B423" s="147"/>
    </row>
    <row r="424" s="146" customFormat="1" ht="12">
      <c r="B424" s="147"/>
    </row>
    <row r="425" s="146" customFormat="1" ht="12">
      <c r="B425" s="147"/>
    </row>
    <row r="426" s="146" customFormat="1" ht="12">
      <c r="B426" s="147"/>
    </row>
    <row r="427" s="146" customFormat="1" ht="12">
      <c r="B427" s="147"/>
    </row>
    <row r="428" s="146" customFormat="1" ht="12">
      <c r="B428" s="147"/>
    </row>
    <row r="429" s="146" customFormat="1" ht="12">
      <c r="B429" s="147"/>
    </row>
    <row r="430" s="146" customFormat="1" ht="12">
      <c r="B430" s="147"/>
    </row>
    <row r="431" s="146" customFormat="1" ht="12">
      <c r="B431" s="147"/>
    </row>
    <row r="432" s="146" customFormat="1" ht="12">
      <c r="B432" s="147"/>
    </row>
    <row r="433" s="146" customFormat="1" ht="12">
      <c r="B433" s="147"/>
    </row>
    <row r="434" s="146" customFormat="1" ht="12">
      <c r="B434" s="147"/>
    </row>
    <row r="435" s="146" customFormat="1" ht="12">
      <c r="B435" s="147"/>
    </row>
    <row r="436" s="146" customFormat="1" ht="12">
      <c r="B436" s="147"/>
    </row>
    <row r="437" s="146" customFormat="1" ht="12">
      <c r="B437" s="147"/>
    </row>
    <row r="438" s="146" customFormat="1" ht="12">
      <c r="B438" s="147"/>
    </row>
    <row r="439" s="146" customFormat="1" ht="12">
      <c r="B439" s="147"/>
    </row>
    <row r="440" s="146" customFormat="1" ht="12">
      <c r="B440" s="147"/>
    </row>
    <row r="441" s="146" customFormat="1" ht="12">
      <c r="B441" s="147"/>
    </row>
    <row r="442" s="146" customFormat="1" ht="12">
      <c r="B442" s="147"/>
    </row>
    <row r="443" s="146" customFormat="1" ht="12">
      <c r="B443" s="147"/>
    </row>
    <row r="444" s="146" customFormat="1" ht="12">
      <c r="B444" s="147"/>
    </row>
    <row r="445" s="146" customFormat="1" ht="12">
      <c r="B445" s="147"/>
    </row>
    <row r="446" s="146" customFormat="1" ht="12">
      <c r="B446" s="147"/>
    </row>
    <row r="447" s="146" customFormat="1" ht="12">
      <c r="B447" s="147"/>
    </row>
    <row r="448" s="146" customFormat="1" ht="12">
      <c r="B448" s="147"/>
    </row>
    <row r="449" s="146" customFormat="1" ht="12">
      <c r="B449" s="147"/>
    </row>
    <row r="450" s="146" customFormat="1" ht="12">
      <c r="B450" s="147"/>
    </row>
    <row r="451" s="146" customFormat="1" ht="12">
      <c r="B451" s="147"/>
    </row>
    <row r="452" s="146" customFormat="1" ht="12">
      <c r="B452" s="147"/>
    </row>
    <row r="453" s="146" customFormat="1" ht="12">
      <c r="B453" s="147"/>
    </row>
    <row r="454" s="146" customFormat="1" ht="12">
      <c r="B454" s="147"/>
    </row>
    <row r="455" s="146" customFormat="1" ht="12">
      <c r="B455" s="147"/>
    </row>
    <row r="456" s="146" customFormat="1" ht="12">
      <c r="B456" s="147"/>
    </row>
    <row r="457" s="146" customFormat="1" ht="12">
      <c r="B457" s="147"/>
    </row>
    <row r="458" s="146" customFormat="1" ht="12">
      <c r="B458" s="147"/>
    </row>
    <row r="459" s="146" customFormat="1" ht="12">
      <c r="B459" s="147"/>
    </row>
    <row r="460" s="146" customFormat="1" ht="12">
      <c r="B460" s="147"/>
    </row>
    <row r="461" s="146" customFormat="1" ht="12">
      <c r="B461" s="147"/>
    </row>
    <row r="462" s="146" customFormat="1" ht="12">
      <c r="B462" s="147"/>
    </row>
    <row r="463" s="146" customFormat="1" ht="12">
      <c r="B463" s="147"/>
    </row>
    <row r="464" s="146" customFormat="1" ht="12">
      <c r="B464" s="147"/>
    </row>
    <row r="465" s="146" customFormat="1" ht="12">
      <c r="B465" s="147"/>
    </row>
    <row r="466" s="146" customFormat="1" ht="12">
      <c r="B466" s="147"/>
    </row>
    <row r="467" s="146" customFormat="1" ht="12">
      <c r="B467" s="147"/>
    </row>
    <row r="468" s="146" customFormat="1" ht="12">
      <c r="B468" s="147"/>
    </row>
    <row r="469" s="146" customFormat="1" ht="12">
      <c r="B469" s="147"/>
    </row>
    <row r="470" s="146" customFormat="1" ht="12">
      <c r="B470" s="147"/>
    </row>
    <row r="471" s="146" customFormat="1" ht="12">
      <c r="B471" s="147"/>
    </row>
    <row r="472" s="146" customFormat="1" ht="12">
      <c r="B472" s="147"/>
    </row>
    <row r="473" s="146" customFormat="1" ht="12">
      <c r="B473" s="147"/>
    </row>
    <row r="474" s="146" customFormat="1" ht="12">
      <c r="B474" s="147"/>
    </row>
    <row r="475" s="146" customFormat="1" ht="12">
      <c r="B475" s="147"/>
    </row>
    <row r="476" s="146" customFormat="1" ht="12">
      <c r="B476" s="147"/>
    </row>
    <row r="477" s="146" customFormat="1" ht="12">
      <c r="B477" s="147"/>
    </row>
    <row r="478" s="146" customFormat="1" ht="12">
      <c r="B478" s="147"/>
    </row>
    <row r="479" s="146" customFormat="1" ht="12">
      <c r="B479" s="147"/>
    </row>
    <row r="480" s="146" customFormat="1" ht="12">
      <c r="B480" s="147"/>
    </row>
    <row r="481" s="146" customFormat="1" ht="12">
      <c r="B481" s="147"/>
    </row>
    <row r="482" s="146" customFormat="1" ht="12">
      <c r="B482" s="147"/>
    </row>
    <row r="483" s="146" customFormat="1" ht="12">
      <c r="B483" s="147"/>
    </row>
    <row r="484" s="146" customFormat="1" ht="12">
      <c r="B484" s="147"/>
    </row>
    <row r="485" s="146" customFormat="1" ht="12">
      <c r="B485" s="147"/>
    </row>
    <row r="486" s="146" customFormat="1" ht="12">
      <c r="B486" s="147"/>
    </row>
    <row r="487" s="146" customFormat="1" ht="12">
      <c r="B487" s="147"/>
    </row>
    <row r="488" s="146" customFormat="1" ht="12">
      <c r="B488" s="147"/>
    </row>
    <row r="489" s="146" customFormat="1" ht="12">
      <c r="B489" s="147"/>
    </row>
    <row r="490" s="146" customFormat="1" ht="12">
      <c r="B490" s="147"/>
    </row>
    <row r="491" s="146" customFormat="1" ht="12">
      <c r="B491" s="147"/>
    </row>
    <row r="492" s="146" customFormat="1" ht="12">
      <c r="B492" s="147"/>
    </row>
    <row r="493" s="146" customFormat="1" ht="12">
      <c r="B493" s="147"/>
    </row>
    <row r="494" s="146" customFormat="1" ht="12">
      <c r="B494" s="147"/>
    </row>
    <row r="495" s="146" customFormat="1" ht="12">
      <c r="B495" s="147"/>
    </row>
    <row r="496" s="146" customFormat="1" ht="12">
      <c r="B496" s="147"/>
    </row>
    <row r="497" s="146" customFormat="1" ht="12">
      <c r="B497" s="147"/>
    </row>
    <row r="498" s="146" customFormat="1" ht="12">
      <c r="B498" s="147"/>
    </row>
    <row r="499" s="146" customFormat="1" ht="12">
      <c r="B499" s="147"/>
    </row>
    <row r="500" s="146" customFormat="1" ht="12">
      <c r="B500" s="147"/>
    </row>
    <row r="501" s="146" customFormat="1" ht="12">
      <c r="B501" s="147"/>
    </row>
    <row r="502" s="146" customFormat="1" ht="12">
      <c r="B502" s="147"/>
    </row>
    <row r="503" s="146" customFormat="1" ht="12">
      <c r="B503" s="147"/>
    </row>
    <row r="504" s="146" customFormat="1" ht="12">
      <c r="B504" s="147"/>
    </row>
    <row r="505" s="146" customFormat="1" ht="12">
      <c r="B505" s="147"/>
    </row>
    <row r="506" s="146" customFormat="1" ht="12">
      <c r="B506" s="147"/>
    </row>
    <row r="507" s="146" customFormat="1" ht="12">
      <c r="B507" s="147"/>
    </row>
    <row r="508" s="146" customFormat="1" ht="12">
      <c r="B508" s="147"/>
    </row>
    <row r="509" s="146" customFormat="1" ht="12">
      <c r="B509" s="147"/>
    </row>
    <row r="510" s="146" customFormat="1" ht="12">
      <c r="B510" s="147"/>
    </row>
    <row r="511" s="146" customFormat="1" ht="12">
      <c r="B511" s="147"/>
    </row>
    <row r="512" s="146" customFormat="1" ht="12">
      <c r="B512" s="147"/>
    </row>
    <row r="513" s="146" customFormat="1" ht="12">
      <c r="B513" s="147"/>
    </row>
    <row r="514" s="146" customFormat="1" ht="12">
      <c r="B514" s="147"/>
    </row>
    <row r="515" s="146" customFormat="1" ht="12">
      <c r="B515" s="147"/>
    </row>
    <row r="516" s="146" customFormat="1" ht="12">
      <c r="B516" s="147"/>
    </row>
    <row r="517" s="146" customFormat="1" ht="12">
      <c r="B517" s="147"/>
    </row>
    <row r="518" s="146" customFormat="1" ht="12">
      <c r="B518" s="147"/>
    </row>
    <row r="519" s="146" customFormat="1" ht="12">
      <c r="B519" s="147"/>
    </row>
    <row r="520" s="146" customFormat="1" ht="12">
      <c r="B520" s="147"/>
    </row>
    <row r="521" s="146" customFormat="1" ht="12">
      <c r="B521" s="147"/>
    </row>
    <row r="522" s="146" customFormat="1" ht="12">
      <c r="B522" s="147"/>
    </row>
    <row r="523" s="146" customFormat="1" ht="12">
      <c r="B523" s="147"/>
    </row>
    <row r="524" s="146" customFormat="1" ht="12">
      <c r="B524" s="147"/>
    </row>
    <row r="525" s="146" customFormat="1" ht="12">
      <c r="B525" s="147"/>
    </row>
    <row r="526" s="146" customFormat="1" ht="12">
      <c r="B526" s="147"/>
    </row>
    <row r="527" s="146" customFormat="1" ht="12">
      <c r="B527" s="147"/>
    </row>
  </sheetData>
  <sheetProtection password="CF7A" sheet="1" objects="1" scenarios="1"/>
  <mergeCells count="67"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3:C13"/>
    <mergeCell ref="D13:F13"/>
    <mergeCell ref="G13:J13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9:J19"/>
    <mergeCell ref="B20:C20"/>
    <mergeCell ref="E20:F20"/>
    <mergeCell ref="G20:H20"/>
    <mergeCell ref="I20:J20"/>
    <mergeCell ref="B21:C21"/>
    <mergeCell ref="E21:F21"/>
    <mergeCell ref="G21:H21"/>
    <mergeCell ref="I21:J21"/>
    <mergeCell ref="B22:J22"/>
    <mergeCell ref="B23:J23"/>
    <mergeCell ref="C24:D24"/>
    <mergeCell ref="I24:J24"/>
    <mergeCell ref="C25:D25"/>
    <mergeCell ref="I25:J25"/>
    <mergeCell ref="B26:J26"/>
    <mergeCell ref="C27:D27"/>
    <mergeCell ref="E27:J27"/>
    <mergeCell ref="B27:B28"/>
    <mergeCell ref="B73:J73"/>
    <mergeCell ref="B74:J74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" location="'Finansijski izvestaj'!B87" display="ФИНАНСИЈСКИ  ИЗВЕШТАЈ О РЕАЛИЗАЦИЈИ ПРОЈЕКТА а/"/>
    <hyperlink ref="C2" location="'Finansijski izvestaj'!B87" display="ФИНАНСИЈСКИ  ИЗВЕШТАЈ О РЕАЛИЗАЦИЈИ ПРОЈЕКТА а/"/>
    <hyperlink ref="D2" location="'Finansijski izvestaj'!B87" display="ФИНАНСИЈСКИ  ИЗВЕШТАЈ О РЕАЛИЗАЦИЈИ ПРОЈЕКТА а/"/>
    <hyperlink ref="E2" location="'Finansijski izvestaj'!B87" display="ФИНАНСИЈСКИ  ИЗВЕШТАЈ О РЕАЛИЗАЦИЈИ ПРОЈЕКТА а/"/>
    <hyperlink ref="F2" location="'Finansijski izvestaj'!B87" display="ФИНАНСИЈСКИ  ИЗВЕШТАЈ О РЕАЛИЗАЦИЈИ ПРОЈЕКТА а/"/>
    <hyperlink ref="G2" location="'Finansijski izvestaj'!B87" display="ФИНАНСИЈСКИ  ИЗВЕШТАЈ О РЕАЛИЗАЦИЈИ ПРОЈЕКТА а/"/>
    <hyperlink ref="H2" location="'Finansijski izvestaj'!B87" display="ФИНАНСИЈСКИ  ИЗВЕШТАЈ О РЕАЛИЗАЦИЈИ ПРОЈЕКТА а/"/>
    <hyperlink ref="I2" location="'Finansijski izvestaj'!B87" display="ФИНАНСИЈСКИ  ИЗВЕШТАЈ О РЕАЛИЗАЦИЈИ ПРОЈЕКТА а/"/>
    <hyperlink ref="J2" location="'Finansijski izvestaj'!B87" display="ФИНАНСИЈСКИ  ИЗВЕШТАЈ О РЕАЛИЗАЦИЈИ ПРОЈЕКТА а/"/>
    <hyperlink ref="C27" location="'Finansijski izvestaj'!B88" display="I - ПЛАНИРАНИ  ТРОШКОВИ б/"/>
    <hyperlink ref="D27" location="'Finansijski izvestaj'!B88" display="I - ПЛАНИРАНИ  ТРОШКОВИ б/"/>
    <hyperlink ref="E27" location="'Finansijski izvestaj'!B89" display="II - РЕАЛИЗОВАНИ  ТРОШКОВИ в/"/>
    <hyperlink ref="F27" location="'Finansijski izvestaj'!B89" display="II - РЕАЛИЗОВАНИ  ТРОШКОВИ в/"/>
  </hyperlinks>
  <printOptions/>
  <pageMargins left="0.3298611111111111" right="0.11944444444444445" top="0.2298611111111111" bottom="0.3298611111111111" header="0.16944444444444445" footer="0.16944444444444445"/>
  <pageSetup firstPageNumber="4" useFirstPageNumber="1" fitToHeight="5" horizontalDpi="30066" verticalDpi="30066" orientation="landscape" paperSize="9" scale="91"/>
  <headerFooter alignWithMargins="0">
    <oddFooter>&amp;C&amp;P</oddFooter>
  </headerFooter>
  <rowBreaks count="2" manualBreakCount="2">
    <brk id="25" max="255" man="1"/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 topLeftCell="A1">
      <selection activeCell="J7" sqref="J7"/>
    </sheetView>
  </sheetViews>
  <sheetFormatPr defaultColWidth="9.00390625" defaultRowHeight="15"/>
  <cols>
    <col min="1" max="1" width="3.421875" style="190" customWidth="1"/>
    <col min="2" max="2" width="6.00390625" style="201" customWidth="1"/>
    <col min="3" max="3" width="47.7109375" style="190" customWidth="1"/>
    <col min="4" max="4" width="16.28125" style="190" customWidth="1"/>
    <col min="5" max="5" width="17.8515625" style="190" bestFit="1" customWidth="1"/>
    <col min="6" max="6" width="9.140625" style="190" customWidth="1"/>
    <col min="7" max="7" width="13.140625" style="190" customWidth="1"/>
    <col min="8" max="256" width="9.140625" style="190" customWidth="1"/>
  </cols>
  <sheetData>
    <row r="1" spans="2:5" ht="15.75" customHeight="1">
      <c r="B1" s="191"/>
      <c r="C1" s="192"/>
      <c r="D1" s="192"/>
      <c r="E1" s="192"/>
    </row>
    <row r="2" spans="2:5" ht="34.5" customHeight="1">
      <c r="B2" s="580" t="s">
        <v>165</v>
      </c>
      <c r="C2" s="580"/>
      <c r="D2" s="580"/>
      <c r="E2" s="580"/>
    </row>
    <row r="3" spans="2:5" s="193" customFormat="1" ht="40.5" customHeight="1">
      <c r="B3" s="194" t="s">
        <v>166</v>
      </c>
      <c r="C3" s="195" t="s">
        <v>167</v>
      </c>
      <c r="D3" s="240" t="s">
        <v>168</v>
      </c>
      <c r="E3" s="195" t="s">
        <v>169</v>
      </c>
    </row>
    <row r="4" spans="2:5" s="196" customFormat="1" ht="67.5" customHeight="1">
      <c r="B4" s="197">
        <v>1</v>
      </c>
      <c r="C4" s="198" t="s">
        <v>170</v>
      </c>
      <c r="D4" s="197" t="s">
        <v>171</v>
      </c>
      <c r="E4" s="197" t="s">
        <v>172</v>
      </c>
    </row>
    <row r="5" spans="2:7" s="196" customFormat="1" ht="67.5" customHeight="1">
      <c r="B5" s="197">
        <v>2</v>
      </c>
      <c r="C5" s="198" t="s">
        <v>173</v>
      </c>
      <c r="D5" s="197" t="s">
        <v>171</v>
      </c>
      <c r="E5" s="197" t="s">
        <v>172</v>
      </c>
      <c r="G5" s="198"/>
    </row>
    <row r="6" spans="2:7" s="196" customFormat="1" ht="67.5" customHeight="1">
      <c r="B6" s="197">
        <v>3</v>
      </c>
      <c r="C6" s="198" t="s">
        <v>174</v>
      </c>
      <c r="D6" s="197" t="s">
        <v>171</v>
      </c>
      <c r="E6" s="197" t="s">
        <v>172</v>
      </c>
      <c r="G6" s="198"/>
    </row>
    <row r="7" spans="2:5" s="196" customFormat="1" ht="126.75" customHeight="1">
      <c r="B7" s="199">
        <v>4</v>
      </c>
      <c r="C7" s="200" t="s">
        <v>175</v>
      </c>
      <c r="D7" s="199" t="s">
        <v>171</v>
      </c>
      <c r="E7" s="199" t="s">
        <v>172</v>
      </c>
    </row>
    <row r="8" spans="2:5" s="193" customFormat="1" ht="30" customHeight="1">
      <c r="B8" s="581" t="s">
        <v>176</v>
      </c>
      <c r="C8" s="581"/>
      <c r="D8" s="581"/>
      <c r="E8" s="581"/>
    </row>
    <row r="9" spans="2:5" ht="24" customHeight="1">
      <c r="B9" s="582" t="s">
        <v>177</v>
      </c>
      <c r="C9" s="582"/>
      <c r="D9" s="582"/>
      <c r="E9" s="582"/>
    </row>
  </sheetData>
  <sheetProtection/>
  <mergeCells count="3">
    <mergeCell ref="B2:E2"/>
    <mergeCell ref="B8:E8"/>
    <mergeCell ref="B9:E9"/>
  </mergeCells>
  <printOptions/>
  <pageMargins left="0.6993055555555555" right="0.6993055555555555" top="0.75" bottom="0.75" header="0.3" footer="0.3"/>
  <pageSetup fitToHeight="1" fitToWidth="1" horizontalDpi="30066" verticalDpi="30066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/>
  <dcterms:modified xsi:type="dcterms:W3CDTF">2018-02-27T12:01:41Z</dcterms:modified>
  <cp:category/>
  <cp:version/>
  <cp:contentType/>
  <cp:contentStatus/>
</cp:coreProperties>
</file>