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9270" activeTab="0"/>
  </bookViews>
  <sheets>
    <sheet name="Budzet projekta" sheetId="1" r:id="rId1"/>
    <sheet name="Revidiran budzet projekta" sheetId="2" r:id="rId2"/>
    <sheet name="Finansijski izvestaj" sheetId="3" r:id="rId3"/>
    <sheet name="Statusi" sheetId="4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fullCalcOnLoad="1"/>
</workbook>
</file>

<file path=xl/sharedStrings.xml><?xml version="1.0" encoding="utf-8"?>
<sst xmlns="http://schemas.openxmlformats.org/spreadsheetml/2006/main" count="224" uniqueCount="177">
  <si>
    <r>
      <t xml:space="preserve">БУЏЕТ ПРОЈЕКТА </t>
    </r>
    <r>
      <rPr>
        <sz val="11"/>
        <color indexed="8"/>
        <rFont val="Calibri"/>
        <family val="0"/>
      </rPr>
      <t>а/</t>
    </r>
  </si>
  <si>
    <t>1. Основни подаци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</si>
  <si>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</si>
  <si>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</si>
  <si>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</si>
  <si>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</si>
  <si>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</si>
  <si>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</si>
  <si>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</si>
  <si>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>1.8  ПЕРИОД РЕАЛИЗАЦИЈЕ ПРОЈЕКТА  (податак о почетку и завршетку пројекта)</t>
  </si>
  <si>
    <t>2. Спецификација прихода</t>
  </si>
  <si>
    <t>Врста прихода по изворима прихода</t>
  </si>
  <si>
    <t xml:space="preserve"> Износ</t>
  </si>
  <si>
    <t>Структура</t>
  </si>
  <si>
    <t xml:space="preserve"> Учешће јавних прихода (2+3+4) у укупним приходима пројекта</t>
  </si>
  <si>
    <t>Просечни трошак по јединици медијског садржаја</t>
  </si>
  <si>
    <t>1. Сопствени приходи</t>
  </si>
  <si>
    <t>2. Приходи из републичког буџета</t>
  </si>
  <si>
    <t>3. Приходи из буџета АП</t>
  </si>
  <si>
    <t>4. Приходи из буџета ЛКС</t>
  </si>
  <si>
    <t>5. Остали приходи (навести их)</t>
  </si>
  <si>
    <t xml:space="preserve">(1-5) УКУПНИ ПРИХОДИ ПРОЈЕКТА </t>
  </si>
  <si>
    <t>3. Спецификација расхода</t>
  </si>
  <si>
    <r>
      <t xml:space="preserve">I- УКУПНИ ТРОШКОВИ ПРОЈЕКТА </t>
    </r>
    <r>
      <rPr>
        <sz val="11"/>
        <color indexed="8"/>
        <rFont val="Calibri"/>
        <family val="0"/>
      </rPr>
      <t>б/</t>
    </r>
  </si>
  <si>
    <r>
      <t xml:space="preserve">II - РАСПОДЕЛА УКУПНИХ ТРОШКОВА </t>
    </r>
    <r>
      <rPr>
        <sz val="11"/>
        <color indexed="8"/>
        <rFont val="Calibri"/>
        <family val="0"/>
      </rPr>
      <t xml:space="preserve"> </t>
    </r>
    <r>
      <rPr>
        <sz val="11"/>
        <color indexed="8"/>
        <rFont val="Calibri"/>
        <family val="0"/>
      </rPr>
      <t>в/</t>
    </r>
  </si>
  <si>
    <t>РБ</t>
  </si>
  <si>
    <r>
      <t>Врста трошка</t>
    </r>
    <r>
      <rPr>
        <sz val="11"/>
        <color indexed="8"/>
        <rFont val="Calibri"/>
        <family val="0"/>
      </rPr>
      <t xml:space="preserve"> г/</t>
    </r>
  </si>
  <si>
    <t>Јединица мере</t>
  </si>
  <si>
    <t>Цена по јединици</t>
  </si>
  <si>
    <t>Број јединица</t>
  </si>
  <si>
    <r>
      <t xml:space="preserve">Укупно </t>
    </r>
    <r>
      <rPr>
        <sz val="11"/>
        <color indexed="8"/>
        <rFont val="Calibri"/>
        <family val="0"/>
      </rPr>
      <t>д/</t>
    </r>
  </si>
  <si>
    <r>
      <t>Трошкови из прихода од Органа који је расписао конкурс</t>
    </r>
    <r>
      <rPr>
        <sz val="11"/>
        <color indexed="8"/>
        <rFont val="Calibri"/>
        <family val="0"/>
      </rPr>
      <t>ђ/</t>
    </r>
  </si>
  <si>
    <r>
      <t xml:space="preserve">Трошкови који ће се финансирати из свих других извора финансирања </t>
    </r>
    <r>
      <rPr>
        <sz val="11"/>
        <color indexed="8"/>
        <rFont val="Calibri"/>
        <family val="0"/>
      </rPr>
      <t>ђ/</t>
    </r>
  </si>
  <si>
    <r>
      <t>Провера</t>
    </r>
    <r>
      <rPr>
        <sz val="11"/>
        <color indexed="8"/>
        <rFont val="Calibri"/>
        <family val="0"/>
      </rPr>
      <t>е/</t>
    </r>
  </si>
  <si>
    <t>%</t>
  </si>
  <si>
    <t>2</t>
  </si>
  <si>
    <t>3</t>
  </si>
  <si>
    <t>4</t>
  </si>
  <si>
    <t>5</t>
  </si>
  <si>
    <t>6(4*5)</t>
  </si>
  <si>
    <t>7</t>
  </si>
  <si>
    <t>8</t>
  </si>
  <si>
    <t>9 (6-7-8)</t>
  </si>
  <si>
    <t>10</t>
  </si>
  <si>
    <t>1+2</t>
  </si>
  <si>
    <t xml:space="preserve">УКУПНИ ТРОШКОВИ </t>
  </si>
  <si>
    <t>1</t>
  </si>
  <si>
    <t xml:space="preserve">ОПЕРАТИВНИ ТРОШКОВИ </t>
  </si>
  <si>
    <t xml:space="preserve">УЧЕШЋЕ ПРИХОДА ОД ОРГАНА КОЈИ ЈЕ РАСПИСАО КОНКУРС У УКУПНИМ ТРОШКОВИМА </t>
  </si>
  <si>
    <t>ПЕРСОНАЛНИ ТРОШКОВИ</t>
  </si>
  <si>
    <t>И З Ј А В 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</si>
  <si>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</si>
  <si>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 М.П.</t>
  </si>
  <si>
    <t xml:space="preserve">Место и датум:          </t>
  </si>
  <si>
    <r>
      <rPr>
        <b/>
        <sz val="14"/>
        <color indexed="8"/>
        <rFont val="Times New Roman"/>
        <family val="0"/>
      </rPr>
      <t>Одговорно лице</t>
    </r>
    <r>
      <rPr>
        <sz val="14"/>
        <color indexed="8"/>
        <rFont val="Times New Roman"/>
        <family val="0"/>
      </rPr>
      <t xml:space="preserve"> (име, презиме и потпис)</t>
    </r>
  </si>
  <si>
    <r>
      <rPr>
        <b/>
        <sz val="12"/>
        <color indexed="8"/>
        <rFont val="Times New Roman"/>
        <family val="0"/>
      </rPr>
      <t>РЕДОСЛЕД СЛАЊА ОБРАЗАЦА</t>
    </r>
    <r>
      <rPr>
        <sz val="12"/>
        <color indexed="8"/>
        <rFont val="Times New Roman"/>
        <family val="0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</si>
  <si>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t xml:space="preserve">ПОЈАШЊЕЊА ЗА УНОС ПОДАТАКА: </t>
  </si>
  <si>
    <r>
      <rPr>
        <b/>
        <sz val="12"/>
        <color indexed="8"/>
        <rFont val="Times New Roman"/>
        <family val="0"/>
      </rPr>
      <t xml:space="preserve">Sheet-ovi:" Budzet projekta", "Revidiran budzet projekta", "Finansijski izvestaj"  су међусобно повезани формулама, </t>
    </r>
    <r>
      <rPr>
        <sz val="12"/>
        <color indexed="8"/>
        <rFont val="Times New Roman"/>
        <family val="0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color indexed="8"/>
        <rFont val="Times New Roman"/>
        <family val="0"/>
      </rPr>
      <t>податке уносите само у поља која имају назнаку-"унос"</t>
    </r>
    <r>
      <rPr>
        <sz val="12"/>
        <color indexed="8"/>
        <rFont val="Times New Roman"/>
        <family val="0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color indexed="8"/>
        <rFont val="Times New Roman"/>
        <family val="0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color indexed="8"/>
        <rFont val="Times New Roman"/>
        <family val="0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</si>
  <si>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а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</si>
  <si>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 val="single"/>
        <sz val="9"/>
        <color indexed="8"/>
        <rFont val="Times New Roman"/>
        <family val="0"/>
      </rPr>
      <t xml:space="preserve">НУМЕРИЧКИ </t>
    </r>
    <r>
      <rPr>
        <sz val="9"/>
        <color indexed="8"/>
        <rFont val="Times New Roman"/>
        <family val="0"/>
      </rPr>
      <t>ПОДАЦИ, КАКО БИ ФОРМУЛЕ БИЛЕ У ФУНКЦИЈИ; ОСТАЛА ПОЉА СУ ЗА СЛОВНЕ И ДРУГЕ УНОСЕ;</t>
    </r>
  </si>
  <si>
    <t>б</t>
  </si>
  <si>
    <t>I - ОДНОСИ СЕ НА УКУПНЕ ТРОШКОВЕ ПРОЈЕКТА ПО СВИМ ИЗВОРИМА ФИНАНСИРАЊА;</t>
  </si>
  <si>
    <t>в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</si>
  <si>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</si>
  <si>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t>г</t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</si>
  <si>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</si>
  <si>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д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</si>
  <si>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</si>
  <si>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>ђ</t>
  </si>
  <si>
    <t>КОЛОНЕ 7 И 8 У ЗБИРУ МОРАЈУ ДА ДАЈУ ИЗНОСЕ У КОЛОНИ 6 - УКУПНИ ТРОШКОВИ.</t>
  </si>
  <si>
    <t>е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</si>
  <si>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</si>
  <si>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r>
      <t xml:space="preserve"> РЕВИДИРАН БУЏЕТ ПРОЈЕКТА </t>
    </r>
    <r>
      <rPr>
        <sz val="11"/>
        <color indexed="8"/>
        <rFont val="Calibri"/>
        <family val="0"/>
      </rPr>
      <t>а/</t>
    </r>
  </si>
  <si>
    <t>(УСАГЛАШАВАЊЕ БРОЈА МЕДИЈСКИХ САДРЖАЈА, ПРИХОДА И РАСХОДА СА НОВООПРЕДЕЉЕНИМ СРЕДСТВИМА ОРГАНА КОЈИ ЈЕ ОПРЕДЕЛИО СРЕДСТВА)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</si>
  <si>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</si>
  <si>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</si>
  <si>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</si>
  <si>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</si>
  <si>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</si>
  <si>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</si>
  <si>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</si>
  <si>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</si>
  <si>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</si>
  <si>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</si>
  <si>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</si>
  <si>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</si>
  <si>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</si>
  <si>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Буџет пројекта                      (вуче податак)</t>
  </si>
  <si>
    <t xml:space="preserve">Ревидиран буџет                   (Унети нове податке)                           </t>
  </si>
  <si>
    <t>Структура ревидираних  прихода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</si>
  <si>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</si>
  <si>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</si>
  <si>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5. Остали приходи(навести их)</t>
  </si>
  <si>
    <t xml:space="preserve">(1-5)  УКУПНИ ПРИХОДИ ПРОЈЕКТА </t>
  </si>
  <si>
    <t>3. Ревидирана спецификација расхода</t>
  </si>
  <si>
    <t>I- УКУПНИ ТРОШКОВИ ПРОЈЕКТА</t>
  </si>
  <si>
    <t xml:space="preserve">II - РАСПОДЕЛА УКУПНИХ ТРОШКОВА  </t>
  </si>
  <si>
    <t>Рб</t>
  </si>
  <si>
    <t xml:space="preserve">Врста трошка </t>
  </si>
  <si>
    <t xml:space="preserve">Укупно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</si>
  <si>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</si>
  <si>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</si>
  <si>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ПРОВЕРА (нуле у колони=тачна расподела) </t>
  </si>
  <si>
    <r>
      <rPr>
        <b/>
        <sz val="12"/>
        <color indexed="8"/>
        <rFont val="Times New Roman"/>
        <family val="0"/>
      </rPr>
      <t xml:space="preserve">Sheet-ovi:" Budzet projekta", "Revidiran budzet projekta", "Finansijski izvestaj"  су међусобно повезани формулама, </t>
    </r>
    <r>
      <rPr>
        <sz val="12"/>
        <color indexed="8"/>
        <rFont val="Times New Roman"/>
        <family val="0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 val="single"/>
        <sz val="12"/>
        <color indexed="8"/>
        <rFont val="Times New Roman"/>
        <family val="0"/>
      </rPr>
      <t>податке уносите само у поља која имају назнаку-"унос"</t>
    </r>
    <r>
      <rPr>
        <sz val="12"/>
        <color indexed="8"/>
        <rFont val="Times New Roman"/>
        <family val="0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 val="single"/>
        <sz val="12"/>
        <color indexed="8"/>
        <rFont val="Times New Roman"/>
        <family val="0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color indexed="8"/>
        <rFont val="Times New Roman"/>
        <family val="0"/>
      </rPr>
      <t xml:space="preserve">. </t>
    </r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</si>
  <si>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</si>
  <si>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t xml:space="preserve">ФИНАНСИЈСКИ  ИЗВЕШТАЈ О РЕАЛИЗАЦИЈИ ПРОЈЕКТА </t>
    </r>
    <r>
      <rPr>
        <sz val="11"/>
        <color indexed="8"/>
        <rFont val="Calibri"/>
        <family val="0"/>
      </rPr>
      <t>а/</t>
    </r>
  </si>
  <si>
    <t>Број уговора (унос)</t>
  </si>
  <si>
    <t>Подносилац пројекта (вуче податак)</t>
  </si>
  <si>
    <t>Назив пројекта (вуче податак)</t>
  </si>
  <si>
    <t>2. Укупни трошкови пројекта</t>
  </si>
  <si>
    <t xml:space="preserve"> Укупно планирани ревидирани трошкови пројекта (вуче податак)</t>
  </si>
  <si>
    <t>Укупно реализовани трошкови пројекта (унос)</t>
  </si>
  <si>
    <t xml:space="preserve">Проценат реализације  планираних средстава </t>
  </si>
  <si>
    <t>3. Уговорени трошкови пројекта</t>
  </si>
  <si>
    <t>Уговорена средства са Органом који је доделио средства (вуче податак)</t>
  </si>
  <si>
    <t>Утрошена средства Органа који је доделио средства (унос)</t>
  </si>
  <si>
    <t>Учешће утрошених прихода од органа у укупно реализованим трошковима пројекта (max80%)</t>
  </si>
  <si>
    <t>4. Квантитативни показатељи пројекта</t>
  </si>
  <si>
    <t>Број уговорених медијских садржаја (вуче податак)</t>
  </si>
  <si>
    <t>Број реализованих медијских садржаја (унос)</t>
  </si>
  <si>
    <t>Просечни ревидирани трошак по јединици медијског садржаја</t>
  </si>
  <si>
    <t>Просечни реализован трошак по јединици медијског садржаја</t>
  </si>
  <si>
    <t>5. Обавезе из уговора</t>
  </si>
  <si>
    <t>Уговорени рок за реализацију пројекта (вуче податак)</t>
  </si>
  <si>
    <t>Датум реализације пројекта (унос)</t>
  </si>
  <si>
    <t>Износ неутрошених  средстава Органа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</si>
  <si>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</si>
  <si>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</si>
  <si>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</si>
  <si>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</si>
  <si>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</si>
  <si>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</si>
  <si>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</si>
  <si>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</si>
  <si>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Укупно</t>
  </si>
  <si>
    <t>Учешће јавних прихода у укупно реализованим трошковима (max80%)</t>
  </si>
  <si>
    <t xml:space="preserve">7. Спецификација расхода/трошкова </t>
  </si>
  <si>
    <t>НАЗИВ ТРОШКА  (вуче податак)</t>
  </si>
  <si>
    <r>
      <t>I - УКУПНИ ТРОШКОВИ</t>
    </r>
    <r>
      <rPr>
        <sz val="11"/>
        <color indexed="8"/>
        <rFont val="Calibri"/>
        <family val="0"/>
      </rPr>
      <t>б/</t>
    </r>
  </si>
  <si>
    <r>
      <t xml:space="preserve">II - УГОВОРЕНИ И РЕАЛИЗОВАНИ  ТРОШКОВИ (унос) </t>
    </r>
    <r>
      <rPr>
        <sz val="11"/>
        <color indexed="8"/>
        <rFont val="Calibri"/>
        <family val="0"/>
      </rPr>
      <t>в/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</si>
  <si>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</si>
  <si>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</si>
  <si>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</si>
  <si>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</si>
  <si>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t xml:space="preserve">НАЗИВ ИЗДАВАОЦА РАЧУНА </t>
  </si>
  <si>
    <t xml:space="preserve">БРОЈ ДОКУМЕНТА </t>
  </si>
  <si>
    <t xml:space="preserve">БРОЈ ИЗВОДА БАНКЕ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</si>
  <si>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</si>
  <si>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</si>
  <si>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</si>
  <si>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</si>
  <si>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</si>
  <si>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</si>
  <si>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</si>
  <si>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</si>
  <si>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</si>
  <si>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>3. Фотокопија извода о преносу неутрошених средстава Органу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</si>
  <si>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</si>
  <si>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</si>
  <si>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</si>
  <si>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</si>
  <si>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 val="single"/>
        <sz val="9"/>
        <color indexed="8"/>
        <rFont val="Times New Roman"/>
        <family val="0"/>
      </rPr>
      <t>ЦРВЕНО УОКВИРЕНА ПОЉА</t>
    </r>
    <r>
      <rPr>
        <b/>
        <sz val="9"/>
        <color indexed="8"/>
        <rFont val="Times New Roman"/>
        <family val="0"/>
      </rPr>
      <t xml:space="preserve"> </t>
    </r>
    <r>
      <rPr>
        <sz val="9"/>
        <color indexed="8"/>
        <rFont val="Times New Roman"/>
        <family val="0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</si>
  <si>
    <r>
      <t xml:space="preserve">I - ОДНОСИ СЕ НА </t>
    </r>
    <r>
      <rPr>
        <u val="single"/>
        <sz val="9"/>
        <color indexed="8"/>
        <rFont val="Times New Roman"/>
        <family val="0"/>
      </rPr>
      <t xml:space="preserve">УКУПНЕ </t>
    </r>
    <r>
      <rPr>
        <sz val="9"/>
        <color indexed="8"/>
        <rFont val="Times New Roman"/>
        <family val="0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</si>
  <si>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</si>
  <si>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</si>
  <si>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</si>
  <si>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</si>
  <si>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</si>
  <si>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</si>
  <si>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Извештај је достављен у року;</t>
  </si>
  <si>
    <t>да</t>
  </si>
  <si>
    <t xml:space="preserve">не </t>
  </si>
  <si>
    <t>Приложена је одговарајућа и целовита  документација о извршеним трошковима пројекта;</t>
  </si>
  <si>
    <t>Извршен је повраћај неутрошених средстава Органа и достављен је извод о преносу средстава Органу;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</si>
  <si>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</si>
  <si>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t xml:space="preserve">НАПОМЕНА: </t>
  </si>
  <si>
    <t>Извештај се НЕ ПРИХВАТА уколико било који од наведених услова није испуњен.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</si>
</sst>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#,##0.0"/>
  </numFmts>
  <fonts count="42">
    <font>
      <sz val="11"/>
      <color indexed="8"/>
      <name val="Calibri"/>
      <family val="0"/>
    </font>
    <font>
      <b/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2"/>
      <color indexed="8"/>
      <name val="Times New Roman"/>
      <family val="0"/>
    </font>
    <font>
      <u val="single"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u val="single"/>
      <sz val="12"/>
      <color indexed="8"/>
      <name val="Times New Roman"/>
      <family val="0"/>
    </font>
    <font>
      <i/>
      <sz val="9"/>
      <color indexed="8"/>
      <name val="Times New Roman"/>
      <family val="0"/>
    </font>
    <font>
      <b/>
      <u val="single"/>
      <sz val="9"/>
      <color indexed="8"/>
      <name val="Times New Roman"/>
      <family val="0"/>
    </font>
    <font>
      <sz val="8"/>
      <color indexed="8"/>
      <name val="Times New Roman"/>
      <family val="0"/>
    </font>
    <font>
      <b/>
      <i/>
      <sz val="9"/>
      <color indexed="8"/>
      <name val="Times New Roman"/>
      <family val="0"/>
    </font>
    <font>
      <u val="single"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7.6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u val="single"/>
      <sz val="12"/>
      <color indexed="8"/>
      <name val="Times New Roman"/>
      <family val="0"/>
    </font>
    <font>
      <b/>
      <u val="single"/>
      <sz val="11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medium">
        <color indexed="40"/>
      </right>
      <top>
        <color indexed="63"/>
      </top>
      <bottom style="medium">
        <color indexed="40"/>
      </bottom>
    </border>
    <border>
      <left style="medium">
        <color indexed="40"/>
      </left>
      <right style="double">
        <color indexed="10"/>
      </right>
      <top>
        <color indexed="63"/>
      </top>
      <bottom style="medium">
        <color indexed="40"/>
      </bottom>
    </border>
    <border>
      <left style="medium">
        <color indexed="40"/>
      </left>
      <right style="medium">
        <color indexed="40"/>
      </right>
      <top style="medium">
        <color indexed="40"/>
      </top>
      <bottom>
        <color indexed="63"/>
      </bottom>
    </border>
    <border>
      <left style="medium">
        <color indexed="40"/>
      </left>
      <right>
        <color indexed="63"/>
      </right>
      <top>
        <color indexed="63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10"/>
      </bottom>
    </border>
    <border>
      <left style="medium">
        <color indexed="40"/>
      </left>
      <right style="double">
        <color indexed="10"/>
      </right>
      <top style="medium">
        <color indexed="40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thin"/>
    </border>
    <border>
      <left style="thick">
        <color indexed="23"/>
      </left>
      <right style="thin"/>
      <top style="thin"/>
      <bottom style="thin"/>
    </border>
    <border>
      <left style="thick">
        <color indexed="2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thick">
        <color indexed="23"/>
      </left>
      <right style="medium">
        <color indexed="40"/>
      </right>
      <top>
        <color indexed="63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medium">
        <color indexed="40"/>
      </bottom>
    </border>
    <border>
      <left style="thick">
        <color indexed="23"/>
      </left>
      <right style="medium">
        <color indexed="40"/>
      </right>
      <top style="medium">
        <color indexed="40"/>
      </top>
      <bottom style="thick">
        <color indexed="10"/>
      </bottom>
    </border>
    <border>
      <left style="thin"/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medium">
        <color indexed="40"/>
      </top>
      <bottom style="medium">
        <color indexed="40"/>
      </bottom>
    </border>
    <border>
      <left style="medium">
        <color indexed="40"/>
      </left>
      <right style="double">
        <color indexed="10"/>
      </right>
      <top style="thick">
        <color indexed="10"/>
      </top>
      <bottom>
        <color indexed="63"/>
      </bottom>
    </border>
    <border>
      <left style="thick">
        <color indexed="23"/>
      </left>
      <right style="thin"/>
      <top style="thin"/>
      <bottom style="thick">
        <color indexed="23"/>
      </bottom>
    </border>
    <border>
      <left style="thin"/>
      <right style="thin"/>
      <top style="thin"/>
      <bottom style="thick">
        <color indexed="23"/>
      </bottom>
    </border>
    <border>
      <left style="thin"/>
      <right>
        <color indexed="63"/>
      </right>
      <top style="thin"/>
      <bottom style="thick">
        <color indexed="23"/>
      </bottom>
    </border>
    <border>
      <left style="medium">
        <color indexed="40"/>
      </left>
      <right style="medium">
        <color indexed="40"/>
      </right>
      <top style="medium">
        <color indexed="40"/>
      </top>
      <bottom style="thick">
        <color indexed="23"/>
      </bottom>
    </border>
    <border>
      <left style="medium">
        <color indexed="40"/>
      </left>
      <right style="double">
        <color indexed="10"/>
      </right>
      <top style="medium">
        <color indexed="40"/>
      </top>
      <bottom style="thick">
        <color indexed="23"/>
      </bottom>
    </border>
    <border>
      <left style="thin"/>
      <right style="thin"/>
      <top>
        <color indexed="63"/>
      </top>
      <bottom style="thick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40"/>
      </left>
      <right style="double">
        <color indexed="10"/>
      </right>
      <top>
        <color indexed="63"/>
      </top>
      <bottom style="thick">
        <color indexed="23"/>
      </bottom>
    </border>
    <border>
      <left style="thin"/>
      <right style="thin"/>
      <top style="double"/>
      <bottom style="double"/>
    </border>
    <border>
      <left style="medium">
        <color indexed="40"/>
      </left>
      <right style="double">
        <color indexed="10"/>
      </right>
      <top style="medium">
        <color indexed="40"/>
      </top>
      <bottom style="double">
        <color indexed="10"/>
      </bottom>
    </border>
    <border>
      <left style="thin"/>
      <right style="thick">
        <color indexed="23"/>
      </right>
      <top style="thin"/>
      <bottom style="thin"/>
    </border>
    <border>
      <left>
        <color indexed="63"/>
      </left>
      <right style="thick">
        <color indexed="23"/>
      </right>
      <top>
        <color indexed="63"/>
      </top>
      <bottom>
        <color indexed="63"/>
      </bottom>
    </border>
    <border>
      <left style="thick">
        <color indexed="23"/>
      </left>
      <right style="thin"/>
      <top style="thick">
        <color indexed="23"/>
      </top>
      <bottom style="thick">
        <color indexed="23"/>
      </bottom>
    </border>
    <border>
      <left style="thick">
        <color indexed="23"/>
      </left>
      <right style="thin"/>
      <top>
        <color indexed="63"/>
      </top>
      <bottom style="thick">
        <color indexed="2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ck">
        <color indexed="2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>
        <color indexed="10"/>
      </right>
      <top style="thin"/>
      <bottom style="thin"/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ck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23"/>
      </left>
      <right>
        <color indexed="63"/>
      </right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thick">
        <color indexed="23"/>
      </bottom>
    </border>
    <border>
      <left style="double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double">
        <color indexed="10"/>
      </left>
      <right style="thick">
        <color indexed="23"/>
      </right>
      <top>
        <color indexed="63"/>
      </top>
      <bottom style="thick">
        <color indexed="23"/>
      </bottom>
    </border>
    <border>
      <left style="thick">
        <color indexed="2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ck">
        <color indexed="2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40"/>
      </left>
      <right>
        <color indexed="63"/>
      </right>
      <top style="double">
        <color indexed="40"/>
      </top>
      <bottom style="double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>
        <color indexed="23"/>
      </right>
      <top style="medium"/>
      <bottom style="medium"/>
    </border>
    <border>
      <left style="thick">
        <color indexed="23"/>
      </left>
      <right>
        <color indexed="63"/>
      </right>
      <top style="thin"/>
      <bottom>
        <color indexed="63"/>
      </bottom>
    </border>
    <border>
      <left style="thin"/>
      <right style="thick">
        <color indexed="23"/>
      </right>
      <top style="thin"/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double">
        <color indexed="10"/>
      </bottom>
    </border>
    <border>
      <left style="thick">
        <color indexed="2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n">
        <color indexed="40"/>
      </top>
      <bottom style="thin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thin"/>
    </border>
    <border>
      <left style="thick">
        <color indexed="23"/>
      </left>
      <right style="thick">
        <color indexed="23"/>
      </right>
      <top style="thin"/>
      <bottom style="thin"/>
    </border>
    <border>
      <left style="double">
        <color indexed="10"/>
      </left>
      <right style="thin"/>
      <top style="thick">
        <color indexed="23"/>
      </top>
      <bottom style="thick">
        <color indexed="23"/>
      </bottom>
    </border>
    <border>
      <left style="thin"/>
      <right style="thick">
        <color indexed="23"/>
      </right>
      <top style="thick">
        <color indexed="23"/>
      </top>
      <bottom style="thick">
        <color indexed="23"/>
      </bottom>
    </border>
    <border>
      <left style="double">
        <color indexed="10"/>
      </left>
      <right style="thin"/>
      <top style="thick">
        <color indexed="23"/>
      </top>
      <bottom style="double">
        <color indexed="23"/>
      </bottom>
    </border>
    <border>
      <left style="thin"/>
      <right style="thin"/>
      <top style="thick">
        <color indexed="23"/>
      </top>
      <bottom style="double">
        <color indexed="23"/>
      </bottom>
    </border>
    <border>
      <left style="thin"/>
      <right style="thick">
        <color indexed="23"/>
      </right>
      <top style="thick">
        <color indexed="23"/>
      </top>
      <bottom style="double">
        <color indexed="23"/>
      </bottom>
    </border>
    <border>
      <left style="double">
        <color indexed="10"/>
      </left>
      <right style="thin"/>
      <top>
        <color indexed="63"/>
      </top>
      <bottom style="thin"/>
    </border>
    <border>
      <left style="thin"/>
      <right style="thick">
        <color indexed="23"/>
      </right>
      <top>
        <color indexed="63"/>
      </top>
      <bottom style="thin"/>
    </border>
    <border>
      <left style="double">
        <color indexed="10"/>
      </left>
      <right style="thin"/>
      <top style="thin"/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 style="double">
        <color indexed="10"/>
      </left>
      <right style="thin"/>
      <top style="thick">
        <color indexed="10"/>
      </top>
      <bottom style="double">
        <color indexed="10"/>
      </bottom>
    </border>
    <border>
      <left style="thin"/>
      <right style="thin"/>
      <top style="thick">
        <color indexed="10"/>
      </top>
      <bottom style="double">
        <color indexed="10"/>
      </bottom>
    </border>
    <border>
      <left style="thin"/>
      <right style="thick">
        <color indexed="23"/>
      </right>
      <top style="thick">
        <color indexed="10"/>
      </top>
      <bottom style="double">
        <color indexed="10"/>
      </bottom>
    </border>
    <border>
      <left style="double">
        <color indexed="10"/>
      </left>
      <right style="thin"/>
      <top style="thin"/>
      <bottom style="thick">
        <color indexed="23"/>
      </bottom>
    </border>
    <border>
      <left style="thin"/>
      <right style="thick">
        <color indexed="23"/>
      </right>
      <top style="thin"/>
      <bottom style="thick">
        <color indexed="23"/>
      </bottom>
    </border>
    <border>
      <left>
        <color indexed="63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double">
        <color indexed="40"/>
      </bottom>
    </border>
    <border>
      <left>
        <color indexed="63"/>
      </left>
      <right>
        <color indexed="63"/>
      </right>
      <top style="double"/>
      <bottom style="thick">
        <color indexed="10"/>
      </bottom>
    </border>
    <border>
      <left style="double">
        <color indexed="10"/>
      </left>
      <right>
        <color indexed="63"/>
      </right>
      <top style="double"/>
      <bottom style="double"/>
    </border>
    <border>
      <left style="thick">
        <color indexed="23"/>
      </left>
      <right>
        <color indexed="63"/>
      </right>
      <top>
        <color indexed="63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10"/>
      </bottom>
    </border>
    <border>
      <left style="medium">
        <color indexed="40"/>
      </left>
      <right>
        <color indexed="63"/>
      </right>
      <top style="thick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>
        <color indexed="63"/>
      </top>
      <bottom>
        <color indexed="63"/>
      </bottom>
    </border>
    <border>
      <left style="medium">
        <color indexed="40"/>
      </left>
      <right style="double">
        <color indexed="10"/>
      </right>
      <top style="double">
        <color indexed="40"/>
      </top>
      <bottom style="double">
        <color indexed="40"/>
      </bottom>
    </border>
    <border>
      <left style="medium">
        <color indexed="40"/>
      </left>
      <right>
        <color indexed="63"/>
      </right>
      <top>
        <color indexed="63"/>
      </top>
      <bottom style="thick">
        <color indexed="23"/>
      </bottom>
    </border>
    <border>
      <left style="thin"/>
      <right style="thick">
        <color indexed="2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medium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 style="thick">
        <color indexed="23"/>
      </left>
      <right>
        <color indexed="6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23"/>
      </bottom>
    </border>
    <border>
      <left style="medium">
        <color indexed="10"/>
      </left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 style="thick">
        <color indexed="23"/>
      </top>
      <bottom style="thick">
        <color indexed="23"/>
      </bottom>
    </border>
    <border>
      <left style="thin"/>
      <right>
        <color indexed="63"/>
      </right>
      <top>
        <color indexed="63"/>
      </top>
      <bottom style="thick">
        <color indexed="23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 style="medium">
        <color indexed="10"/>
      </right>
      <top style="thick">
        <color indexed="10"/>
      </top>
      <bottom style="thick">
        <color indexed="10"/>
      </bottom>
    </border>
    <border>
      <left style="medium">
        <color indexed="10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23"/>
      </right>
      <top style="thick">
        <color indexed="10"/>
      </top>
      <bottom style="thick">
        <color indexed="10"/>
      </bottom>
    </border>
    <border>
      <left style="thick">
        <color indexed="23"/>
      </left>
      <right style="medium">
        <color indexed="10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double"/>
    </border>
    <border>
      <left>
        <color indexed="63"/>
      </left>
      <right>
        <color indexed="63"/>
      </right>
      <top style="thick">
        <color indexed="23"/>
      </top>
      <bottom style="double"/>
    </border>
    <border>
      <left>
        <color indexed="63"/>
      </left>
      <right style="thick">
        <color indexed="23"/>
      </right>
      <top style="thick">
        <color indexed="23"/>
      </top>
      <bottom style="double"/>
    </border>
    <border>
      <left style="thick">
        <color indexed="23"/>
      </left>
      <right>
        <color indexed="63"/>
      </right>
      <top style="double"/>
      <bottom style="thin">
        <color indexed="23"/>
      </bottom>
    </border>
    <border>
      <left>
        <color indexed="63"/>
      </left>
      <right>
        <color indexed="63"/>
      </right>
      <top style="double"/>
      <bottom style="thin">
        <color indexed="23"/>
      </bottom>
    </border>
    <border>
      <left>
        <color indexed="63"/>
      </left>
      <right style="thin"/>
      <top style="double"/>
      <bottom style="thin">
        <color indexed="23"/>
      </bottom>
    </border>
    <border>
      <left style="thin"/>
      <right>
        <color indexed="63"/>
      </right>
      <top style="double"/>
      <bottom style="thin">
        <color indexed="23"/>
      </bottom>
    </border>
    <border>
      <left>
        <color indexed="63"/>
      </left>
      <right style="thick">
        <color indexed="23"/>
      </right>
      <top style="double"/>
      <bottom style="thin">
        <color indexed="23"/>
      </bottom>
    </border>
    <border>
      <left style="thick">
        <color indexed="23"/>
      </left>
      <right>
        <color indexed="63"/>
      </right>
      <top style="thin">
        <color indexed="23"/>
      </top>
      <bottom style="medium"/>
    </border>
    <border>
      <left>
        <color indexed="63"/>
      </left>
      <right>
        <color indexed="63"/>
      </right>
      <top style="thin">
        <color indexed="23"/>
      </top>
      <bottom style="medium"/>
    </border>
    <border>
      <left>
        <color indexed="63"/>
      </left>
      <right style="thin"/>
      <top style="thin">
        <color indexed="2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23"/>
      </right>
      <top>
        <color indexed="63"/>
      </top>
      <bottom style="thin"/>
    </border>
    <border>
      <left style="thick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>
        <color indexed="63"/>
      </left>
      <right style="thin"/>
      <top style="medium"/>
      <bottom style="thin">
        <color indexed="23"/>
      </bottom>
    </border>
    <border>
      <left style="thin"/>
      <right>
        <color indexed="63"/>
      </right>
      <top style="medium"/>
      <bottom style="thin">
        <color indexed="23"/>
      </bottom>
    </border>
    <border>
      <left>
        <color indexed="63"/>
      </left>
      <right style="thick">
        <color indexed="23"/>
      </right>
      <top style="medium"/>
      <bottom style="thin">
        <color indexed="2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ck">
        <color indexed="23"/>
      </right>
      <top style="medium"/>
      <bottom style="dotted"/>
    </border>
    <border>
      <left>
        <color indexed="63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medium">
        <color indexed="40"/>
      </right>
      <top style="medium">
        <color indexed="40"/>
      </top>
      <bottom style="medium">
        <color indexed="40"/>
      </bottom>
    </border>
    <border>
      <left>
        <color indexed="63"/>
      </left>
      <right style="thick">
        <color indexed="23"/>
      </right>
      <top style="medium">
        <color indexed="40"/>
      </top>
      <bottom style="medium">
        <color indexed="40"/>
      </bottom>
    </border>
    <border>
      <left style="thick">
        <color indexed="2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medium">
        <color indexed="40"/>
      </top>
      <bottom style="thin"/>
    </border>
    <border>
      <left>
        <color indexed="63"/>
      </left>
      <right>
        <color indexed="63"/>
      </right>
      <top style="medium">
        <color indexed="40"/>
      </top>
      <bottom style="thin"/>
    </border>
    <border>
      <left>
        <color indexed="63"/>
      </left>
      <right style="thick">
        <color indexed="23"/>
      </right>
      <top style="medium">
        <color indexed="40"/>
      </top>
      <bottom style="thin"/>
    </border>
    <border>
      <left style="thick">
        <color indexed="2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medium">
        <color indexed="40"/>
      </right>
      <top style="medium">
        <color indexed="40"/>
      </top>
      <bottom style="thick">
        <color indexed="23"/>
      </bottom>
    </border>
    <border>
      <left>
        <color indexed="63"/>
      </left>
      <right style="thick">
        <color indexed="2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 style="thick">
        <color indexed="23"/>
      </right>
      <top style="thick">
        <color indexed="23"/>
      </top>
      <bottom>
        <color indexed="63"/>
      </bottom>
    </border>
    <border>
      <left style="thick">
        <color indexed="2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>
        <color indexed="10"/>
      </bottom>
    </border>
    <border>
      <left style="thin"/>
      <right style="thick">
        <color indexed="23"/>
      </right>
      <top>
        <color indexed="63"/>
      </top>
      <bottom style="double">
        <color indexed="10"/>
      </bottom>
    </border>
    <border>
      <left style="thick">
        <color indexed="2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40"/>
      </right>
      <top style="thin">
        <color indexed="23"/>
      </top>
      <bottom style="thin">
        <color indexed="23"/>
      </bottom>
    </border>
    <border>
      <left style="thick">
        <color indexed="23"/>
      </left>
      <right>
        <color indexed="63"/>
      </right>
      <top>
        <color indexed="63"/>
      </top>
      <bottom style="double"/>
    </border>
    <border>
      <left style="thick">
        <color indexed="23"/>
      </left>
      <right>
        <color indexed="63"/>
      </right>
      <top style="double"/>
      <bottom style="thick">
        <color indexed="23"/>
      </bottom>
    </border>
    <border>
      <left>
        <color indexed="63"/>
      </left>
      <right>
        <color indexed="63"/>
      </right>
      <top style="double"/>
      <bottom style="thick">
        <color indexed="23"/>
      </bottom>
    </border>
    <border>
      <left>
        <color indexed="63"/>
      </left>
      <right style="double">
        <color indexed="10"/>
      </right>
      <top style="double"/>
      <bottom style="thick">
        <color indexed="23"/>
      </bottom>
    </border>
    <border>
      <left>
        <color indexed="63"/>
      </left>
      <right style="thick">
        <color indexed="23"/>
      </right>
      <top style="double">
        <color indexed="10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medium"/>
    </border>
    <border>
      <left>
        <color indexed="63"/>
      </left>
      <right>
        <color indexed="63"/>
      </right>
      <top style="thick">
        <color indexed="23"/>
      </top>
      <bottom style="medium"/>
    </border>
    <border>
      <left>
        <color indexed="63"/>
      </left>
      <right style="thick">
        <color indexed="23"/>
      </right>
      <top style="thick">
        <color indexed="2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>
        <color indexed="23"/>
      </left>
      <right>
        <color indexed="63"/>
      </right>
      <top style="medium"/>
      <bottom style="thin"/>
    </border>
    <border>
      <left>
        <color indexed="63"/>
      </left>
      <right style="thick">
        <color indexed="23"/>
      </right>
      <top style="medium"/>
      <bottom style="thin"/>
    </border>
    <border>
      <left style="thick">
        <color indexed="23"/>
      </left>
      <right>
        <color indexed="63"/>
      </right>
      <top style="thick">
        <color indexed="23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indexed="23"/>
      </bottom>
    </border>
    <border>
      <left>
        <color indexed="63"/>
      </left>
      <right style="thick">
        <color indexed="23"/>
      </right>
      <top style="thin"/>
      <bottom style="thick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medium">
        <color indexed="10"/>
      </right>
      <top style="medium"/>
      <bottom style="double">
        <color indexed="10"/>
      </bottom>
    </border>
    <border>
      <left style="medium">
        <color indexed="10"/>
      </left>
      <right>
        <color indexed="63"/>
      </right>
      <top style="medium"/>
      <bottom style="double">
        <color indexed="10"/>
      </bottom>
    </border>
    <border>
      <left>
        <color indexed="63"/>
      </left>
      <right style="thick">
        <color indexed="23"/>
      </right>
      <top style="medium"/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medium">
        <color indexed="10"/>
      </right>
      <top style="double">
        <color indexed="10"/>
      </top>
      <bottom style="double">
        <color indexed="10"/>
      </bottom>
    </border>
    <border>
      <left style="medium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 style="thick">
        <color indexed="23"/>
      </right>
      <top style="double">
        <color indexed="10"/>
      </top>
      <bottom style="double">
        <color indexed="10"/>
      </bottom>
    </border>
    <border>
      <left style="medium">
        <color indexed="4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medium">
        <color indexed="40"/>
      </right>
      <top style="double">
        <color indexed="10"/>
      </top>
      <bottom>
        <color indexed="63"/>
      </bottom>
    </border>
    <border>
      <left style="medium">
        <color indexed="40"/>
      </left>
      <right>
        <color indexed="63"/>
      </right>
      <top style="double">
        <color indexed="10"/>
      </top>
      <bottom style="dotted"/>
    </border>
    <border>
      <left>
        <color indexed="63"/>
      </left>
      <right>
        <color indexed="63"/>
      </right>
      <top style="double">
        <color indexed="10"/>
      </top>
      <bottom style="dotted"/>
    </border>
    <border>
      <left>
        <color indexed="63"/>
      </left>
      <right style="thick">
        <color indexed="23"/>
      </right>
      <top style="double">
        <color indexed="10"/>
      </top>
      <bottom style="dotted"/>
    </border>
    <border>
      <left style="medium">
        <color indexed="40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40"/>
      </right>
      <top>
        <color indexed="63"/>
      </top>
      <bottom style="dotted"/>
    </border>
    <border>
      <left style="medium">
        <color indexed="40"/>
      </left>
      <right>
        <color indexed="63"/>
      </right>
      <top style="medium">
        <color indexed="40"/>
      </top>
      <bottom style="thick">
        <color indexed="23"/>
      </bottom>
    </border>
    <border>
      <left>
        <color indexed="63"/>
      </left>
      <right style="thick">
        <color indexed="23"/>
      </right>
      <top style="medium">
        <color indexed="40"/>
      </top>
      <bottom style="thick">
        <color indexed="23"/>
      </bottom>
    </border>
    <border>
      <left style="thick">
        <color indexed="2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double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double">
        <color indexed="2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double">
        <color indexed="10"/>
      </top>
      <bottom style="double">
        <color indexed="10"/>
      </bottom>
    </border>
    <border>
      <left style="thin"/>
      <right style="thick">
        <color indexed="23"/>
      </right>
      <top style="double">
        <color indexed="10"/>
      </top>
      <bottom style="double">
        <color indexed="10"/>
      </bottom>
    </border>
    <border>
      <left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thick">
        <color indexed="23"/>
      </left>
      <right style="thin"/>
      <top style="double"/>
      <bottom>
        <color indexed="63"/>
      </bottom>
    </border>
    <border>
      <left style="thick">
        <color indexed="23"/>
      </left>
      <right style="thin"/>
      <top>
        <color indexed="63"/>
      </top>
      <bottom>
        <color indexed="63"/>
      </bottom>
    </border>
    <border>
      <left style="thick">
        <color indexed="23"/>
      </left>
      <right style="thin"/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 style="medium">
        <color indexed="40"/>
      </top>
      <bottom style="medium">
        <color indexed="4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 style="thin">
        <color indexed="40"/>
      </top>
      <bottom>
        <color indexed="63"/>
      </bottom>
    </border>
    <border>
      <left style="thick">
        <color indexed="23"/>
      </left>
      <right>
        <color indexed="63"/>
      </right>
      <top style="thick">
        <color indexed="23"/>
      </top>
      <bottom style="thin"/>
    </border>
    <border>
      <left>
        <color indexed="63"/>
      </left>
      <right>
        <color indexed="63"/>
      </right>
      <top style="thick">
        <color indexed="23"/>
      </top>
      <bottom style="thin"/>
    </border>
    <border>
      <left>
        <color indexed="63"/>
      </left>
      <right style="thick">
        <color indexed="23"/>
      </right>
      <top style="thick">
        <color indexed="23"/>
      </top>
      <bottom style="thin"/>
    </border>
    <border>
      <left style="double"/>
      <right>
        <color indexed="63"/>
      </right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thick">
        <color indexed="23"/>
      </right>
      <top style="thin"/>
      <bottom style="double">
        <color indexed="10"/>
      </bottom>
    </border>
    <border>
      <left style="thick">
        <color indexed="23"/>
      </left>
      <right style="double"/>
      <top style="double">
        <color indexed="23"/>
      </top>
      <bottom style="double">
        <color indexed="23"/>
      </bottom>
    </border>
    <border>
      <left style="double"/>
      <right style="double">
        <color indexed="23"/>
      </right>
      <top style="double">
        <color indexed="23"/>
      </top>
      <bottom style="double">
        <color indexed="23"/>
      </bottom>
    </border>
    <border>
      <left style="thick">
        <color indexed="23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40"/>
      </bottom>
    </border>
    <border>
      <left style="thick">
        <color indexed="23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 style="double">
        <color indexed="1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double">
        <color indexed="40"/>
      </right>
      <top style="double">
        <color indexed="10"/>
      </top>
      <bottom style="double">
        <color indexed="10"/>
      </bottom>
    </border>
    <border>
      <left style="double">
        <color indexed="40"/>
      </left>
      <right style="thick">
        <color indexed="10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40"/>
      </top>
      <bottom>
        <color indexed="63"/>
      </bottom>
    </border>
    <border>
      <left>
        <color indexed="63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 style="double">
        <color indexed="40"/>
      </bottom>
    </border>
    <border>
      <left style="double">
        <color indexed="10"/>
      </left>
      <right>
        <color indexed="63"/>
      </right>
      <top style="double">
        <color indexed="40"/>
      </top>
      <bottom style="double">
        <color indexed="40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23"/>
      </left>
      <right>
        <color indexed="63"/>
      </right>
      <top style="thin"/>
      <bottom style="double"/>
    </border>
    <border>
      <left>
        <color indexed="63"/>
      </left>
      <right style="thick">
        <color indexed="23"/>
      </right>
      <top style="thin"/>
      <bottom style="double"/>
    </border>
    <border>
      <left style="thick">
        <color indexed="23"/>
      </left>
      <right style="double"/>
      <top style="double">
        <color indexed="10"/>
      </top>
      <bottom style="double">
        <color indexed="10"/>
      </bottom>
    </border>
    <border>
      <left style="double"/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/>
      <top style="double">
        <color indexed="10"/>
      </top>
      <bottom style="double">
        <color indexed="10"/>
      </bottom>
    </border>
    <border>
      <left style="double">
        <color indexed="23"/>
      </left>
      <right>
        <color indexed="63"/>
      </right>
      <top style="double"/>
      <bottom style="double"/>
    </border>
    <border>
      <left>
        <color indexed="63"/>
      </left>
      <right style="thick">
        <color indexed="2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thick">
        <color indexed="23"/>
      </left>
      <right>
        <color indexed="63"/>
      </right>
      <top style="thin"/>
      <bottom style="double"/>
    </border>
    <border>
      <left style="thick">
        <color indexed="2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>
        <color indexed="63"/>
      </right>
      <top style="thick">
        <color indexed="23"/>
      </top>
      <bottom style="thick">
        <color indexed="23"/>
      </bottom>
    </border>
    <border>
      <left>
        <color indexed="6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ck">
        <color indexed="23"/>
      </left>
      <right>
        <color indexed="63"/>
      </right>
      <top style="thin"/>
      <bottom style="thick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5" borderId="0">
      <alignment/>
      <protection/>
    </xf>
    <xf numFmtId="0" fontId="0" fillId="8" borderId="0">
      <alignment/>
      <protection/>
    </xf>
    <xf numFmtId="0" fontId="0" fillId="11" borderId="0">
      <alignment/>
      <protection/>
    </xf>
    <xf numFmtId="0" fontId="22" fillId="12" borderId="0">
      <alignment/>
      <protection/>
    </xf>
    <xf numFmtId="0" fontId="22" fillId="9" borderId="0">
      <alignment/>
      <protection/>
    </xf>
    <xf numFmtId="0" fontId="22" fillId="10" borderId="0">
      <alignment/>
      <protection/>
    </xf>
    <xf numFmtId="0" fontId="22" fillId="13" borderId="0">
      <alignment/>
      <protection/>
    </xf>
    <xf numFmtId="0" fontId="22" fillId="14" borderId="0">
      <alignment/>
      <protection/>
    </xf>
    <xf numFmtId="0" fontId="22" fillId="15" borderId="0">
      <alignment/>
      <protection/>
    </xf>
    <xf numFmtId="0" fontId="22" fillId="16" borderId="0">
      <alignment/>
      <protection/>
    </xf>
    <xf numFmtId="0" fontId="22" fillId="17" borderId="0">
      <alignment/>
      <protection/>
    </xf>
    <xf numFmtId="0" fontId="22" fillId="18" borderId="0">
      <alignment/>
      <protection/>
    </xf>
    <xf numFmtId="0" fontId="22" fillId="13" borderId="0">
      <alignment/>
      <protection/>
    </xf>
    <xf numFmtId="0" fontId="22" fillId="14" borderId="0">
      <alignment/>
      <protection/>
    </xf>
    <xf numFmtId="0" fontId="22" fillId="19" borderId="0">
      <alignment/>
      <protection/>
    </xf>
    <xf numFmtId="0" fontId="23" fillId="3" borderId="0">
      <alignment/>
      <protection/>
    </xf>
    <xf numFmtId="0" fontId="24" fillId="20" borderId="1">
      <alignment/>
      <protection/>
    </xf>
    <xf numFmtId="0" fontId="25" fillId="21" borderId="2">
      <alignment/>
      <protection/>
    </xf>
    <xf numFmtId="175" fontId="0" fillId="0" borderId="0">
      <alignment/>
      <protection/>
    </xf>
    <xf numFmtId="173" fontId="0" fillId="0" borderId="0">
      <alignment/>
      <protection/>
    </xf>
    <xf numFmtId="174" fontId="0" fillId="0" borderId="0">
      <alignment/>
      <protection/>
    </xf>
    <xf numFmtId="172" fontId="0" fillId="0" borderId="0">
      <alignment/>
      <protection/>
    </xf>
    <xf numFmtId="0" fontId="26" fillId="0" borderId="0">
      <alignment/>
      <protection/>
    </xf>
    <xf numFmtId="0" fontId="27" fillId="0" borderId="0">
      <alignment vertical="top"/>
      <protection locked="0"/>
    </xf>
    <xf numFmtId="0" fontId="28" fillId="4" borderId="0">
      <alignment/>
      <protection/>
    </xf>
    <xf numFmtId="0" fontId="29" fillId="0" borderId="3">
      <alignment/>
      <protection/>
    </xf>
    <xf numFmtId="0" fontId="30" fillId="0" borderId="4">
      <alignment/>
      <protection/>
    </xf>
    <xf numFmtId="0" fontId="31" fillId="0" borderId="5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2" fillId="0" borderId="0">
      <alignment vertical="top"/>
      <protection locked="0"/>
    </xf>
    <xf numFmtId="0" fontId="33" fillId="7" borderId="1">
      <alignment/>
      <protection/>
    </xf>
    <xf numFmtId="0" fontId="34" fillId="0" borderId="6">
      <alignment/>
      <protection/>
    </xf>
    <xf numFmtId="0" fontId="35" fillId="22" borderId="0">
      <alignment/>
      <protection/>
    </xf>
    <xf numFmtId="0" fontId="0" fillId="23" borderId="7">
      <alignment/>
      <protection/>
    </xf>
    <xf numFmtId="0" fontId="36" fillId="20" borderId="8">
      <alignment/>
      <protection/>
    </xf>
    <xf numFmtId="9" fontId="0" fillId="0" borderId="0">
      <alignment/>
      <protection/>
    </xf>
    <xf numFmtId="9" fontId="0" fillId="0" borderId="0">
      <alignment/>
      <protection/>
    </xf>
    <xf numFmtId="0" fontId="37" fillId="0" borderId="0">
      <alignment/>
      <protection/>
    </xf>
    <xf numFmtId="0" fontId="38" fillId="0" borderId="9">
      <alignment/>
      <protection/>
    </xf>
    <xf numFmtId="0" fontId="39" fillId="0" borderId="0">
      <alignment/>
      <protection/>
    </xf>
  </cellStyleXfs>
  <cellXfs count="611"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 wrapText="1"/>
      <protection locked="0"/>
    </xf>
    <xf numFmtId="3" fontId="3" fillId="0" borderId="0" xfId="0" applyNumberFormat="1" applyFont="1" applyAlignment="1" applyProtection="1">
      <alignment horizontal="right" vertical="center" wrapText="1"/>
      <protection locked="0"/>
    </xf>
    <xf numFmtId="4" fontId="5" fillId="0" borderId="0" xfId="0" applyNumberFormat="1" applyFont="1" applyAlignment="1" applyProtection="1">
      <alignment horizontal="center" vertical="center" wrapText="1"/>
      <protection locked="0"/>
    </xf>
    <xf numFmtId="4" fontId="5" fillId="0" borderId="13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4" fontId="8" fillId="0" borderId="14" xfId="0" applyNumberFormat="1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 applyProtection="1">
      <alignment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6" xfId="0" applyNumberFormat="1" applyFont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Border="1" applyAlignment="1" applyProtection="1">
      <alignment horizontal="center" vertical="center" wrapText="1"/>
      <protection locked="0"/>
    </xf>
    <xf numFmtId="4" fontId="2" fillId="0" borderId="18" xfId="0" applyNumberFormat="1" applyFont="1" applyBorder="1" applyAlignment="1" applyProtection="1">
      <alignment horizontal="right" vertical="center" wrapText="1"/>
      <protection locked="0"/>
    </xf>
    <xf numFmtId="4" fontId="2" fillId="0" borderId="19" xfId="0" applyNumberFormat="1" applyFont="1" applyBorder="1" applyAlignment="1" applyProtection="1">
      <alignment horizontal="right" vertical="center" wrapText="1"/>
      <protection locked="0"/>
    </xf>
    <xf numFmtId="4" fontId="2" fillId="0" borderId="18" xfId="0" applyNumberFormat="1" applyFont="1" applyBorder="1" applyAlignment="1" applyProtection="1">
      <alignment horizontal="center" vertical="center" wrapText="1"/>
      <protection locked="0"/>
    </xf>
    <xf numFmtId="4" fontId="2" fillId="0" borderId="19" xfId="0" applyNumberFormat="1" applyFont="1" applyBorder="1" applyAlignment="1" applyProtection="1">
      <alignment horizontal="center" vertical="center" wrapText="1"/>
      <protection locked="0"/>
    </xf>
    <xf numFmtId="4" fontId="2" fillId="0" borderId="20" xfId="0" applyNumberFormat="1" applyFont="1" applyBorder="1" applyAlignment="1" applyProtection="1">
      <alignment horizontal="right" vertical="center" wrapText="1"/>
      <protection locked="0"/>
    </xf>
    <xf numFmtId="4" fontId="2" fillId="0" borderId="21" xfId="0" applyNumberFormat="1" applyFont="1" applyBorder="1" applyAlignment="1" applyProtection="1">
      <alignment horizontal="right" vertical="center" wrapText="1"/>
      <protection locked="0"/>
    </xf>
    <xf numFmtId="4" fontId="2" fillId="0" borderId="22" xfId="0" applyNumberFormat="1" applyFont="1" applyBorder="1" applyAlignment="1" applyProtection="1">
      <alignment horizontal="right" vertical="center" wrapText="1"/>
      <protection locked="0"/>
    </xf>
    <xf numFmtId="4" fontId="2" fillId="0" borderId="23" xfId="0" applyNumberFormat="1" applyFont="1" applyBorder="1" applyAlignment="1" applyProtection="1">
      <alignment horizontal="right" vertical="center" wrapText="1"/>
      <protection locked="0"/>
    </xf>
    <xf numFmtId="4" fontId="2" fillId="0" borderId="24" xfId="0" applyNumberFormat="1" applyFont="1" applyBorder="1" applyAlignment="1" applyProtection="1">
      <alignment horizontal="right" vertical="center" wrapText="1"/>
      <protection locked="0"/>
    </xf>
    <xf numFmtId="4" fontId="2" fillId="0" borderId="25" xfId="0" applyNumberFormat="1" applyFont="1" applyBorder="1" applyAlignment="1" applyProtection="1">
      <alignment horizontal="right" vertical="center" wrapText="1"/>
      <protection locked="0"/>
    </xf>
    <xf numFmtId="4" fontId="2" fillId="0" borderId="26" xfId="0" applyNumberFormat="1" applyFont="1" applyBorder="1" applyAlignment="1" applyProtection="1">
      <alignment horizontal="right" vertical="center" wrapText="1"/>
      <protection locked="0"/>
    </xf>
    <xf numFmtId="49" fontId="2" fillId="0" borderId="27" xfId="0" applyNumberFormat="1" applyFont="1" applyBorder="1" applyAlignment="1" applyProtection="1">
      <alignment horizontal="right" vertical="center" wrapText="1"/>
      <protection locked="0"/>
    </xf>
    <xf numFmtId="49" fontId="2" fillId="0" borderId="28" xfId="0" applyNumberFormat="1" applyFont="1" applyBorder="1" applyAlignment="1" applyProtection="1">
      <alignment horizontal="right" vertical="center" wrapText="1"/>
      <protection locked="0"/>
    </xf>
    <xf numFmtId="49" fontId="2" fillId="0" borderId="29" xfId="0" applyNumberFormat="1" applyFont="1" applyBorder="1" applyAlignment="1" applyProtection="1">
      <alignment horizontal="right" vertical="center" wrapText="1"/>
      <protection locked="0"/>
    </xf>
    <xf numFmtId="49" fontId="2" fillId="0" borderId="28" xfId="0" applyNumberFormat="1" applyFont="1" applyBorder="1" applyAlignment="1" applyProtection="1">
      <alignment horizontal="right"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3" fontId="4" fillId="0" borderId="0" xfId="0" applyNumberFormat="1" applyFont="1" applyAlignment="1" applyProtection="1">
      <alignment vertical="center" wrapText="1"/>
      <protection locked="0"/>
    </xf>
    <xf numFmtId="3" fontId="3" fillId="0" borderId="30" xfId="0" applyNumberFormat="1" applyFont="1" applyBorder="1" applyAlignment="1" applyProtection="1">
      <alignment vertical="center" wrapText="1"/>
      <protection locked="0"/>
    </xf>
    <xf numFmtId="3" fontId="3" fillId="0" borderId="30" xfId="0" applyNumberFormat="1" applyFont="1" applyBorder="1" applyAlignment="1" applyProtection="1">
      <alignment horizontal="right" vertical="center" wrapText="1"/>
      <protection locked="0"/>
    </xf>
    <xf numFmtId="4" fontId="2" fillId="0" borderId="31" xfId="0" applyNumberFormat="1" applyFont="1" applyBorder="1" applyAlignment="1" applyProtection="1">
      <alignment horizontal="right" vertical="center" wrapText="1"/>
      <protection locked="0"/>
    </xf>
    <xf numFmtId="4" fontId="2" fillId="0" borderId="32" xfId="0" applyNumberFormat="1" applyFont="1" applyBorder="1" applyAlignment="1" applyProtection="1">
      <alignment horizontal="right" vertical="center" wrapText="1"/>
      <protection locked="0"/>
    </xf>
    <xf numFmtId="4" fontId="2" fillId="0" borderId="33" xfId="0" applyNumberFormat="1" applyFont="1" applyBorder="1" applyAlignment="1" applyProtection="1">
      <alignment horizontal="right" vertical="center" wrapText="1"/>
      <protection locked="0"/>
    </xf>
    <xf numFmtId="49" fontId="4" fillId="0" borderId="34" xfId="0" applyNumberFormat="1" applyFont="1" applyBorder="1" applyAlignment="1" applyProtection="1">
      <alignment horizontal="center" vertical="center" wrapText="1"/>
      <protection locked="0"/>
    </xf>
    <xf numFmtId="4" fontId="4" fillId="0" borderId="34" xfId="0" applyNumberFormat="1" applyFont="1" applyBorder="1" applyAlignment="1" applyProtection="1">
      <alignment horizontal="right" vertical="center" wrapText="1"/>
      <protection locked="0"/>
    </xf>
    <xf numFmtId="4" fontId="2" fillId="0" borderId="35" xfId="0" applyNumberFormat="1" applyFont="1" applyBorder="1" applyAlignment="1" applyProtection="1">
      <alignment horizontal="right" vertical="center" wrapText="1"/>
      <protection locked="0"/>
    </xf>
    <xf numFmtId="4" fontId="2" fillId="0" borderId="36" xfId="0" applyNumberFormat="1" applyFont="1" applyBorder="1" applyAlignment="1" applyProtection="1">
      <alignment horizontal="right" vertical="center" wrapText="1"/>
      <protection locked="0"/>
    </xf>
    <xf numFmtId="4" fontId="2" fillId="0" borderId="37" xfId="0" applyNumberFormat="1" applyFont="1" applyBorder="1" applyAlignment="1" applyProtection="1">
      <alignment horizontal="right" vertical="center" wrapText="1"/>
      <protection locked="0"/>
    </xf>
    <xf numFmtId="49" fontId="2" fillId="0" borderId="38" xfId="0" applyNumberFormat="1" applyFont="1" applyBorder="1" applyAlignment="1" applyProtection="1">
      <alignment horizontal="right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49" fontId="2" fillId="0" borderId="40" xfId="0" applyNumberFormat="1" applyFont="1" applyBorder="1" applyAlignment="1" applyProtection="1">
      <alignment horizontal="center" vertical="center" wrapText="1"/>
      <protection locked="0"/>
    </xf>
    <xf numFmtId="4" fontId="2" fillId="0" borderId="41" xfId="0" applyNumberFormat="1" applyFont="1" applyBorder="1" applyAlignment="1" applyProtection="1">
      <alignment horizontal="center" vertical="center" wrapText="1"/>
      <protection locked="0"/>
    </xf>
    <xf numFmtId="4" fontId="2" fillId="0" borderId="42" xfId="0" applyNumberFormat="1" applyFont="1" applyBorder="1" applyAlignment="1" applyProtection="1">
      <alignment horizontal="center" vertical="center" wrapText="1"/>
      <protection locked="0"/>
    </xf>
    <xf numFmtId="49" fontId="4" fillId="0" borderId="43" xfId="0" applyNumberFormat="1" applyFont="1" applyBorder="1" applyAlignment="1" applyProtection="1">
      <alignment vertical="center" wrapText="1"/>
      <protection locked="0"/>
    </xf>
    <xf numFmtId="4" fontId="4" fillId="0" borderId="43" xfId="0" applyNumberFormat="1" applyFont="1" applyBorder="1" applyAlignment="1" applyProtection="1">
      <alignment vertical="center" wrapText="1"/>
      <protection locked="0"/>
    </xf>
    <xf numFmtId="4" fontId="2" fillId="0" borderId="44" xfId="0" applyNumberFormat="1" applyFont="1" applyBorder="1" applyAlignment="1" applyProtection="1">
      <alignment horizontal="right" vertical="center" wrapText="1"/>
      <protection locked="0"/>
    </xf>
    <xf numFmtId="4" fontId="2" fillId="0" borderId="45" xfId="0" applyNumberFormat="1" applyFont="1" applyBorder="1" applyAlignment="1" applyProtection="1">
      <alignment horizontal="right" vertical="center" wrapText="1"/>
      <protection locked="0"/>
    </xf>
    <xf numFmtId="49" fontId="4" fillId="20" borderId="34" xfId="0" applyNumberFormat="1" applyFont="1" applyFill="1" applyBorder="1" applyAlignment="1" applyProtection="1">
      <alignment horizontal="center" vertical="center" wrapText="1"/>
      <protection locked="0"/>
    </xf>
    <xf numFmtId="4" fontId="4" fillId="20" borderId="34" xfId="0" applyNumberFormat="1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vertical="center" wrapText="1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0" fontId="20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2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20" borderId="0" xfId="0" applyFont="1" applyFill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" fontId="11" fillId="0" borderId="46" xfId="0" applyNumberFormat="1" applyFont="1" applyBorder="1" applyAlignment="1" applyProtection="1">
      <alignment horizontal="center" vertical="center" wrapText="1"/>
      <protection locked="0"/>
    </xf>
    <xf numFmtId="4" fontId="2" fillId="0" borderId="47" xfId="0" applyNumberFormat="1" applyFont="1" applyBorder="1" applyAlignment="1" applyProtection="1">
      <alignment horizontal="right" vertical="center" wrapText="1"/>
      <protection locked="0"/>
    </xf>
    <xf numFmtId="49" fontId="4" fillId="0" borderId="27" xfId="0" applyNumberFormat="1" applyFont="1" applyBorder="1" applyAlignment="1" applyProtection="1">
      <alignment vertical="center" wrapText="1"/>
      <protection locked="0"/>
    </xf>
    <xf numFmtId="49" fontId="4" fillId="0" borderId="10" xfId="0" applyNumberFormat="1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49" fontId="2" fillId="0" borderId="28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9" fontId="1" fillId="0" borderId="48" xfId="60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Border="1" applyAlignment="1" applyProtection="1">
      <alignment horizontal="center" vertical="center" wrapText="1"/>
      <protection locked="0"/>
    </xf>
    <xf numFmtId="49" fontId="5" fillId="0" borderId="29" xfId="0" applyNumberFormat="1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49" fontId="5" fillId="0" borderId="49" xfId="6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49" fontId="4" fillId="20" borderId="50" xfId="0" applyNumberFormat="1" applyFont="1" applyFill="1" applyBorder="1" applyAlignment="1" applyProtection="1">
      <alignment horizontal="center" vertical="center"/>
      <protection locked="0"/>
    </xf>
    <xf numFmtId="49" fontId="4" fillId="0" borderId="51" xfId="0" applyNumberFormat="1" applyFont="1" applyBorder="1" applyAlignment="1" applyProtection="1">
      <alignment horizontal="center" vertical="center" wrapText="1"/>
      <protection locked="0"/>
    </xf>
    <xf numFmtId="49" fontId="4" fillId="0" borderId="50" xfId="0" applyNumberFormat="1" applyFont="1" applyBorder="1" applyAlignment="1" applyProtection="1">
      <alignment horizontal="center" vertical="center" wrapText="1"/>
      <protection locked="0"/>
    </xf>
    <xf numFmtId="49" fontId="4" fillId="0" borderId="34" xfId="0" applyNumberFormat="1" applyFont="1" applyBorder="1" applyAlignment="1" applyProtection="1">
      <alignment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 wrapText="1"/>
      <protection locked="0"/>
    </xf>
    <xf numFmtId="9" fontId="4" fillId="0" borderId="0" xfId="6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/>
      <protection locked="0"/>
    </xf>
    <xf numFmtId="3" fontId="6" fillId="0" borderId="0" xfId="0" applyNumberFormat="1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10" fontId="2" fillId="0" borderId="52" xfId="60" applyNumberFormat="1" applyFont="1" applyBorder="1" applyAlignment="1">
      <alignment horizontal="center" vertical="center" wrapText="1"/>
      <protection/>
    </xf>
    <xf numFmtId="10" fontId="2" fillId="0" borderId="53" xfId="60" applyNumberFormat="1" applyFont="1" applyBorder="1" applyAlignment="1">
      <alignment horizontal="center" vertical="center" wrapText="1"/>
      <protection/>
    </xf>
    <xf numFmtId="10" fontId="4" fillId="20" borderId="54" xfId="60" applyNumberFormat="1" applyFont="1" applyFill="1" applyBorder="1" applyAlignment="1">
      <alignment horizontal="center" vertical="center" wrapText="1"/>
      <protection/>
    </xf>
    <xf numFmtId="4" fontId="4" fillId="20" borderId="54" xfId="0" applyNumberFormat="1" applyFont="1" applyFill="1" applyBorder="1" applyAlignment="1">
      <alignment horizontal="center" vertical="center" wrapText="1"/>
    </xf>
    <xf numFmtId="10" fontId="4" fillId="20" borderId="54" xfId="60" applyNumberFormat="1" applyFont="1" applyFill="1" applyBorder="1" applyAlignment="1">
      <alignment vertical="center"/>
      <protection/>
    </xf>
    <xf numFmtId="4" fontId="2" fillId="0" borderId="55" xfId="0" applyNumberFormat="1" applyFont="1" applyBorder="1" applyAlignment="1">
      <alignment horizontal="right" vertical="center" wrapText="1"/>
    </xf>
    <xf numFmtId="4" fontId="2" fillId="0" borderId="56" xfId="0" applyNumberFormat="1" applyFont="1" applyBorder="1" applyAlignment="1">
      <alignment horizontal="right" vertical="center" wrapText="1"/>
    </xf>
    <xf numFmtId="4" fontId="2" fillId="0" borderId="57" xfId="0" applyNumberFormat="1" applyFont="1" applyBorder="1" applyAlignment="1">
      <alignment horizontal="right" vertical="center" wrapText="1"/>
    </xf>
    <xf numFmtId="4" fontId="2" fillId="0" borderId="58" xfId="0" applyNumberFormat="1" applyFont="1" applyBorder="1" applyAlignment="1">
      <alignment horizontal="right" vertical="center" wrapText="1"/>
    </xf>
    <xf numFmtId="4" fontId="2" fillId="0" borderId="59" xfId="0" applyNumberFormat="1" applyFont="1" applyBorder="1" applyAlignment="1">
      <alignment horizontal="right" vertical="center" wrapText="1"/>
    </xf>
    <xf numFmtId="4" fontId="2" fillId="0" borderId="52" xfId="0" applyNumberFormat="1" applyFont="1" applyBorder="1" applyAlignment="1">
      <alignment horizontal="right" vertical="center"/>
    </xf>
    <xf numFmtId="4" fontId="2" fillId="0" borderId="53" xfId="0" applyNumberFormat="1" applyFont="1" applyBorder="1" applyAlignment="1">
      <alignment horizontal="right" vertical="center"/>
    </xf>
    <xf numFmtId="4" fontId="2" fillId="0" borderId="60" xfId="0" applyNumberFormat="1" applyFont="1" applyBorder="1" applyAlignment="1">
      <alignment horizontal="right" vertical="center"/>
    </xf>
    <xf numFmtId="4" fontId="2" fillId="0" borderId="61" xfId="0" applyNumberFormat="1" applyFont="1" applyBorder="1" applyAlignment="1">
      <alignment horizontal="right" vertical="center"/>
    </xf>
    <xf numFmtId="4" fontId="2" fillId="0" borderId="54" xfId="0" applyNumberFormat="1" applyFont="1" applyBorder="1" applyAlignment="1">
      <alignment horizontal="right" vertical="center"/>
    </xf>
    <xf numFmtId="49" fontId="1" fillId="0" borderId="0" xfId="53" applyNumberFormat="1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vertical="top"/>
      <protection locked="0"/>
    </xf>
    <xf numFmtId="49" fontId="4" fillId="0" borderId="0" xfId="0" applyNumberFormat="1" applyFont="1" applyAlignment="1" applyProtection="1">
      <alignment horizontal="center" vertical="top" wrapText="1"/>
      <protection locked="0"/>
    </xf>
    <xf numFmtId="49" fontId="2" fillId="0" borderId="62" xfId="0" applyNumberFormat="1" applyFont="1" applyBorder="1" applyAlignment="1" applyProtection="1">
      <alignment vertical="center" wrapText="1"/>
      <protection locked="0"/>
    </xf>
    <xf numFmtId="49" fontId="2" fillId="0" borderId="35" xfId="0" applyNumberFormat="1" applyFont="1" applyBorder="1" applyAlignment="1" applyProtection="1">
      <alignment vertical="center" wrapText="1"/>
      <protection locked="0"/>
    </xf>
    <xf numFmtId="49" fontId="2" fillId="0" borderId="44" xfId="0" applyNumberFormat="1" applyFont="1" applyBorder="1" applyAlignment="1" applyProtection="1">
      <alignment vertical="center" wrapText="1"/>
      <protection locked="0"/>
    </xf>
    <xf numFmtId="4" fontId="4" fillId="0" borderId="0" xfId="0" applyNumberFormat="1" applyFont="1" applyAlignment="1" applyProtection="1">
      <alignment horizontal="center" vertical="center" wrapText="1"/>
      <protection locked="0"/>
    </xf>
    <xf numFmtId="49" fontId="9" fillId="0" borderId="0" xfId="0" applyNumberFormat="1" applyFont="1" applyAlignment="1" applyProtection="1">
      <alignment horizontal="center" vertical="center" wrapText="1"/>
      <protection locked="0"/>
    </xf>
    <xf numFmtId="49" fontId="9" fillId="0" borderId="63" xfId="0" applyNumberFormat="1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 wrapText="1"/>
      <protection locked="0"/>
    </xf>
    <xf numFmtId="4" fontId="7" fillId="0" borderId="64" xfId="0" applyNumberFormat="1" applyFont="1" applyBorder="1" applyAlignment="1" applyProtection="1">
      <alignment horizontal="center" vertical="center" wrapText="1"/>
      <protection locked="0"/>
    </xf>
    <xf numFmtId="49" fontId="5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65" xfId="0" applyNumberFormat="1" applyFont="1" applyBorder="1" applyAlignment="1" applyProtection="1">
      <alignment vertical="center" wrapText="1"/>
      <protection locked="0"/>
    </xf>
    <xf numFmtId="4" fontId="2" fillId="0" borderId="66" xfId="0" applyNumberFormat="1" applyFont="1" applyBorder="1" applyAlignment="1" applyProtection="1">
      <alignment vertical="center" wrapText="1"/>
      <protection locked="0"/>
    </xf>
    <xf numFmtId="4" fontId="2" fillId="0" borderId="67" xfId="0" applyNumberFormat="1" applyFont="1" applyBorder="1" applyAlignment="1" applyProtection="1">
      <alignment vertical="center" wrapText="1"/>
      <protection locked="0"/>
    </xf>
    <xf numFmtId="49" fontId="15" fillId="0" borderId="0" xfId="53" applyNumberFormat="1" applyFont="1" applyAlignment="1" applyProtection="1">
      <alignment horizontal="center" vertical="center" wrapText="1"/>
      <protection locked="0"/>
    </xf>
    <xf numFmtId="49" fontId="15" fillId="0" borderId="68" xfId="53" applyNumberFormat="1" applyFont="1" applyBorder="1" applyAlignment="1" applyProtection="1">
      <alignment horizontal="center" vertical="center" wrapText="1"/>
      <protection locked="0"/>
    </xf>
    <xf numFmtId="49" fontId="7" fillId="0" borderId="28" xfId="0" applyNumberFormat="1" applyFont="1" applyBorder="1" applyAlignment="1" applyProtection="1">
      <alignment horizontal="center" vertical="center"/>
      <protection locked="0"/>
    </xf>
    <xf numFmtId="0" fontId="7" fillId="0" borderId="69" xfId="0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70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69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0" fontId="4" fillId="0" borderId="53" xfId="60" applyNumberFormat="1" applyFont="1" applyBorder="1" applyAlignment="1">
      <alignment horizontal="center" vertical="center" wrapText="1"/>
      <protection/>
    </xf>
    <xf numFmtId="10" fontId="4" fillId="0" borderId="71" xfId="60" applyNumberFormat="1" applyFont="1" applyBorder="1" applyAlignment="1">
      <alignment horizontal="center" vertical="center" wrapText="1"/>
      <protection/>
    </xf>
    <xf numFmtId="10" fontId="4" fillId="20" borderId="72" xfId="60" applyNumberFormat="1" applyFont="1" applyFill="1" applyBorder="1" applyAlignment="1">
      <alignment horizontal="center" vertical="center"/>
      <protection/>
    </xf>
    <xf numFmtId="10" fontId="4" fillId="20" borderId="73" xfId="60" applyNumberFormat="1" applyFont="1" applyFill="1" applyBorder="1" applyAlignment="1">
      <alignment horizontal="center" vertical="center"/>
      <protection/>
    </xf>
    <xf numFmtId="4" fontId="4" fillId="20" borderId="72" xfId="60" applyNumberFormat="1" applyFont="1" applyFill="1" applyBorder="1" applyAlignment="1">
      <alignment horizontal="center" vertical="center"/>
      <protection/>
    </xf>
    <xf numFmtId="4" fontId="4" fillId="20" borderId="74" xfId="60" applyNumberFormat="1" applyFont="1" applyFill="1" applyBorder="1" applyAlignment="1">
      <alignment horizontal="center"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2" fillId="20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3" fillId="20" borderId="75" xfId="0" applyFont="1" applyFill="1" applyBorder="1" applyAlignment="1" applyProtection="1">
      <alignment horizontal="center" vertical="center" wrapText="1"/>
      <protection locked="0"/>
    </xf>
    <xf numFmtId="0" fontId="13" fillId="20" borderId="76" xfId="0" applyFont="1" applyFill="1" applyBorder="1" applyAlignment="1" applyProtection="1">
      <alignment horizontal="center" vertical="center" wrapText="1"/>
      <protection locked="0"/>
    </xf>
    <xf numFmtId="4" fontId="13" fillId="0" borderId="77" xfId="0" applyNumberFormat="1" applyFont="1" applyBorder="1" applyAlignment="1" applyProtection="1">
      <alignment horizontal="center" vertical="center"/>
      <protection locked="0"/>
    </xf>
    <xf numFmtId="4" fontId="13" fillId="0" borderId="78" xfId="0" applyNumberFormat="1" applyFont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20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8" fillId="0" borderId="79" xfId="0" applyFont="1" applyBorder="1" applyAlignment="1" applyProtection="1">
      <alignment horizontal="center" vertical="center" wrapText="1"/>
      <protection locked="0"/>
    </xf>
    <xf numFmtId="0" fontId="18" fillId="0" borderId="80" xfId="0" applyFont="1" applyBorder="1" applyAlignment="1" applyProtection="1">
      <alignment horizontal="center" vertical="center" wrapText="1"/>
      <protection locked="0"/>
    </xf>
    <xf numFmtId="0" fontId="18" fillId="0" borderId="81" xfId="0" applyFont="1" applyBorder="1" applyAlignment="1" applyProtection="1">
      <alignment horizontal="center" vertical="center" wrapText="1"/>
      <protection locked="0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2" fillId="0" borderId="83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12" fillId="0" borderId="84" xfId="0" applyFont="1" applyBorder="1" applyAlignment="1" applyProtection="1">
      <alignment horizontal="center" vertical="center" wrapText="1"/>
      <protection locked="0"/>
    </xf>
    <xf numFmtId="0" fontId="13" fillId="20" borderId="85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 horizontal="left" wrapText="1"/>
      <protection locked="0"/>
    </xf>
    <xf numFmtId="49" fontId="12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12" fillId="0" borderId="86" xfId="0" applyFont="1" applyBorder="1" applyAlignment="1" applyProtection="1">
      <alignment vertical="center"/>
      <protection locked="0"/>
    </xf>
    <xf numFmtId="4" fontId="13" fillId="0" borderId="53" xfId="0" applyNumberFormat="1" applyFont="1" applyBorder="1" applyAlignment="1">
      <alignment horizontal="center" vertical="center"/>
    </xf>
    <xf numFmtId="0" fontId="12" fillId="0" borderId="87" xfId="0" applyFont="1" applyBorder="1" applyAlignment="1">
      <alignment horizontal="left" vertical="center" wrapText="1"/>
    </xf>
    <xf numFmtId="4" fontId="13" fillId="0" borderId="87" xfId="0" applyNumberFormat="1" applyFont="1" applyBorder="1" applyAlignment="1">
      <alignment horizontal="right" vertical="center" wrapText="1"/>
    </xf>
    <xf numFmtId="4" fontId="13" fillId="0" borderId="88" xfId="0" applyNumberFormat="1" applyFont="1" applyBorder="1" applyAlignment="1">
      <alignment horizontal="right" vertical="center" wrapText="1"/>
    </xf>
    <xf numFmtId="4" fontId="12" fillId="0" borderId="89" xfId="0" applyNumberFormat="1" applyFont="1" applyBorder="1" applyAlignment="1">
      <alignment horizontal="right" vertical="center" wrapText="1"/>
    </xf>
    <xf numFmtId="4" fontId="13" fillId="20" borderId="85" xfId="0" applyNumberFormat="1" applyFont="1" applyFill="1" applyBorder="1" applyAlignment="1">
      <alignment horizontal="center" vertical="center" wrapText="1"/>
    </xf>
    <xf numFmtId="4" fontId="13" fillId="20" borderId="9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91" xfId="0" applyFont="1" applyBorder="1" applyAlignment="1">
      <alignment horizontal="center"/>
    </xf>
    <xf numFmtId="0" fontId="11" fillId="0" borderId="9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92" xfId="0" applyFont="1" applyBorder="1" applyAlignment="1">
      <alignment horizontal="center" vertical="center"/>
    </xf>
    <xf numFmtId="0" fontId="1" fillId="0" borderId="9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91" xfId="0" applyFont="1" applyBorder="1" applyAlignment="1">
      <alignment horizontal="center" vertical="center" wrapText="1"/>
    </xf>
    <xf numFmtId="0" fontId="11" fillId="0" borderId="91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93" xfId="0" applyFont="1" applyBorder="1" applyAlignment="1" applyProtection="1">
      <alignment horizontal="center" vertical="center" wrapText="1"/>
      <protection locked="0"/>
    </xf>
    <xf numFmtId="0" fontId="12" fillId="0" borderId="94" xfId="0" applyFont="1" applyBorder="1" applyAlignment="1">
      <alignment horizontal="left" vertical="center" wrapText="1"/>
    </xf>
    <xf numFmtId="0" fontId="12" fillId="0" borderId="95" xfId="0" applyFont="1" applyBorder="1" applyAlignment="1">
      <alignment horizontal="left" vertical="center" wrapText="1"/>
    </xf>
    <xf numFmtId="4" fontId="13" fillId="20" borderId="96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34" xfId="0" applyNumberFormat="1" applyFont="1" applyFill="1" applyBorder="1" applyAlignment="1" applyProtection="1">
      <alignment horizontal="left" vertical="center" wrapText="1"/>
      <protection locked="0"/>
    </xf>
    <xf numFmtId="4" fontId="13" fillId="20" borderId="97" xfId="0" applyNumberFormat="1" applyFont="1" applyFill="1" applyBorder="1" applyAlignment="1" applyProtection="1">
      <alignment horizontal="left" vertical="center" wrapText="1"/>
      <protection locked="0"/>
    </xf>
    <xf numFmtId="4" fontId="13" fillId="0" borderId="98" xfId="0" applyNumberFormat="1" applyFont="1" applyBorder="1" applyAlignment="1" applyProtection="1">
      <alignment horizontal="left" vertical="center" wrapText="1"/>
      <protection locked="0"/>
    </xf>
    <xf numFmtId="4" fontId="13" fillId="0" borderId="99" xfId="0" applyNumberFormat="1" applyFont="1" applyBorder="1" applyAlignment="1" applyProtection="1">
      <alignment horizontal="left" vertical="center" wrapText="1"/>
      <protection locked="0"/>
    </xf>
    <xf numFmtId="4" fontId="13" fillId="0" borderId="100" xfId="0" applyNumberFormat="1" applyFont="1" applyBorder="1" applyAlignment="1" applyProtection="1">
      <alignment horizontal="left" vertical="center" wrapText="1"/>
      <protection locked="0"/>
    </xf>
    <xf numFmtId="4" fontId="12" fillId="0" borderId="101" xfId="0" applyNumberFormat="1" applyFont="1" applyBorder="1" applyAlignment="1" applyProtection="1">
      <alignment horizontal="left" vertical="center" wrapText="1"/>
      <protection locked="0"/>
    </xf>
    <xf numFmtId="4" fontId="12" fillId="0" borderId="10" xfId="0" applyNumberFormat="1" applyFont="1" applyBorder="1" applyAlignment="1" applyProtection="1">
      <alignment horizontal="left" vertical="center"/>
      <protection locked="0"/>
    </xf>
    <xf numFmtId="4" fontId="12" fillId="0" borderId="102" xfId="0" applyNumberFormat="1" applyFont="1" applyBorder="1" applyAlignment="1" applyProtection="1">
      <alignment horizontal="left" vertical="center" wrapText="1"/>
      <protection locked="0"/>
    </xf>
    <xf numFmtId="4" fontId="12" fillId="0" borderId="103" xfId="0" applyNumberFormat="1" applyFont="1" applyBorder="1" applyAlignment="1" applyProtection="1">
      <alignment horizontal="left" vertical="center" wrapText="1"/>
      <protection locked="0"/>
    </xf>
    <xf numFmtId="4" fontId="12" fillId="0" borderId="11" xfId="0" applyNumberFormat="1" applyFont="1" applyBorder="1" applyAlignment="1" applyProtection="1">
      <alignment horizontal="left" vertical="center"/>
      <protection locked="0"/>
    </xf>
    <xf numFmtId="4" fontId="12" fillId="0" borderId="48" xfId="0" applyNumberFormat="1" applyFont="1" applyBorder="1" applyAlignment="1" applyProtection="1">
      <alignment horizontal="left" vertical="center" wrapText="1"/>
      <protection locked="0"/>
    </xf>
    <xf numFmtId="4" fontId="12" fillId="0" borderId="103" xfId="0" applyNumberFormat="1" applyFont="1" applyBorder="1" applyAlignment="1" applyProtection="1">
      <alignment horizontal="left" vertical="center"/>
      <protection locked="0"/>
    </xf>
    <xf numFmtId="4" fontId="12" fillId="0" borderId="11" xfId="0" applyNumberFormat="1" applyFont="1" applyBorder="1" applyAlignment="1" applyProtection="1">
      <alignment horizontal="left" vertical="center" wrapText="1"/>
      <protection locked="0"/>
    </xf>
    <xf numFmtId="4" fontId="13" fillId="0" borderId="103" xfId="0" applyNumberFormat="1" applyFont="1" applyBorder="1" applyAlignment="1" applyProtection="1">
      <alignment horizontal="left" vertical="center" wrapText="1"/>
      <protection locked="0"/>
    </xf>
    <xf numFmtId="4" fontId="13" fillId="0" borderId="11" xfId="0" applyNumberFormat="1" applyFont="1" applyBorder="1" applyAlignment="1" applyProtection="1">
      <alignment horizontal="left" vertical="center" wrapText="1"/>
      <protection locked="0"/>
    </xf>
    <xf numFmtId="4" fontId="13" fillId="0" borderId="48" xfId="0" applyNumberFormat="1" applyFont="1" applyBorder="1" applyAlignment="1" applyProtection="1">
      <alignment horizontal="left" vertical="center" wrapText="1"/>
      <protection locked="0"/>
    </xf>
    <xf numFmtId="4" fontId="12" fillId="0" borderId="103" xfId="54" applyNumberFormat="1" applyFont="1" applyBorder="1" applyAlignment="1">
      <alignment horizontal="left" vertical="center" wrapText="1"/>
      <protection locked="0"/>
    </xf>
    <xf numFmtId="4" fontId="12" fillId="0" borderId="11" xfId="54" applyNumberFormat="1" applyFont="1" applyBorder="1" applyAlignment="1">
      <alignment horizontal="left" vertical="center" wrapText="1"/>
      <protection locked="0"/>
    </xf>
    <xf numFmtId="4" fontId="12" fillId="0" borderId="48" xfId="54" applyNumberFormat="1" applyFont="1" applyBorder="1" applyAlignment="1">
      <alignment horizontal="left" vertical="center" wrapText="1"/>
      <protection locked="0"/>
    </xf>
    <xf numFmtId="4" fontId="16" fillId="0" borderId="104" xfId="0" applyNumberFormat="1" applyFont="1" applyBorder="1" applyAlignment="1" applyProtection="1">
      <alignment horizontal="left" vertical="center"/>
      <protection locked="0"/>
    </xf>
    <xf numFmtId="4" fontId="16" fillId="0" borderId="12" xfId="0" applyNumberFormat="1" applyFont="1" applyBorder="1" applyAlignment="1" applyProtection="1">
      <alignment horizontal="left" vertical="center" wrapText="1"/>
      <protection locked="0"/>
    </xf>
    <xf numFmtId="4" fontId="16" fillId="0" borderId="84" xfId="0" applyNumberFormat="1" applyFont="1" applyBorder="1" applyAlignment="1" applyProtection="1">
      <alignment horizontal="left" vertical="center" wrapText="1"/>
      <protection locked="0"/>
    </xf>
    <xf numFmtId="4" fontId="13" fillId="0" borderId="105" xfId="0" applyNumberFormat="1" applyFont="1" applyBorder="1" applyAlignment="1" applyProtection="1">
      <alignment horizontal="left" vertical="center" wrapText="1"/>
      <protection locked="0"/>
    </xf>
    <xf numFmtId="4" fontId="13" fillId="0" borderId="106" xfId="0" applyNumberFormat="1" applyFont="1" applyBorder="1" applyAlignment="1" applyProtection="1">
      <alignment horizontal="left" vertical="center" wrapText="1"/>
      <protection locked="0"/>
    </xf>
    <xf numFmtId="4" fontId="13" fillId="0" borderId="107" xfId="0" applyNumberFormat="1" applyFont="1" applyBorder="1" applyAlignment="1" applyProtection="1">
      <alignment horizontal="left" vertical="center" wrapText="1"/>
      <protection locked="0"/>
    </xf>
    <xf numFmtId="4" fontId="13" fillId="0" borderId="108" xfId="0" applyNumberFormat="1" applyFont="1" applyBorder="1" applyAlignment="1" applyProtection="1">
      <alignment horizontal="left" vertical="center" wrapText="1"/>
      <protection locked="0"/>
    </xf>
    <xf numFmtId="4" fontId="13" fillId="0" borderId="39" xfId="0" applyNumberFormat="1" applyFont="1" applyBorder="1" applyAlignment="1" applyProtection="1">
      <alignment horizontal="left" vertical="center" wrapText="1"/>
      <protection locked="0"/>
    </xf>
    <xf numFmtId="4" fontId="13" fillId="0" borderId="109" xfId="0" applyNumberFormat="1" applyFont="1" applyBorder="1" applyAlignment="1" applyProtection="1">
      <alignment horizontal="left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" fillId="0" borderId="93" xfId="0" applyFont="1" applyBorder="1" applyAlignment="1" applyProtection="1">
      <alignment horizontal="center" vertical="center"/>
      <protection locked="0"/>
    </xf>
    <xf numFmtId="4" fontId="13" fillId="0" borderId="78" xfId="0" applyNumberFormat="1" applyFont="1" applyBorder="1" applyAlignment="1" applyProtection="1">
      <alignment horizontal="center" vertical="center"/>
      <protection locked="0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0" fontId="13" fillId="20" borderId="111" xfId="0" applyFont="1" applyFill="1" applyBorder="1" applyAlignment="1" applyProtection="1">
      <alignment horizontal="center" vertical="center" wrapText="1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" fillId="0" borderId="113" xfId="0" applyFont="1" applyBorder="1" applyAlignment="1">
      <alignment horizontal="center" vertical="center" wrapText="1"/>
    </xf>
    <xf numFmtId="49" fontId="13" fillId="0" borderId="114" xfId="0" applyNumberFormat="1" applyFont="1" applyBorder="1" applyAlignment="1" applyProtection="1">
      <alignment horizontal="center" vertical="center"/>
      <protection locked="0"/>
    </xf>
    <xf numFmtId="4" fontId="13" fillId="0" borderId="115" xfId="0" applyNumberFormat="1" applyFont="1" applyBorder="1" applyAlignment="1">
      <alignment horizontal="right" vertical="center" wrapText="1"/>
    </xf>
    <xf numFmtId="4" fontId="12" fillId="0" borderId="116" xfId="0" applyNumberFormat="1" applyFont="1" applyBorder="1" applyAlignment="1">
      <alignment horizontal="right" vertical="center" wrapText="1"/>
    </xf>
    <xf numFmtId="4" fontId="12" fillId="0" borderId="117" xfId="0" applyNumberFormat="1" applyFont="1" applyBorder="1" applyAlignment="1">
      <alignment horizontal="right" vertical="center" wrapText="1"/>
    </xf>
    <xf numFmtId="4" fontId="13" fillId="0" borderId="118" xfId="0" applyNumberFormat="1" applyFont="1" applyBorder="1" applyAlignment="1">
      <alignment horizontal="right" vertical="center" wrapText="1"/>
    </xf>
    <xf numFmtId="4" fontId="12" fillId="0" borderId="119" xfId="0" applyNumberFormat="1" applyFont="1" applyBorder="1" applyAlignment="1" applyProtection="1">
      <alignment horizontal="right" vertical="center" wrapText="1"/>
      <protection locked="0"/>
    </xf>
    <xf numFmtId="4" fontId="12" fillId="0" borderId="120" xfId="0" applyNumberFormat="1" applyFont="1" applyBorder="1" applyAlignment="1" applyProtection="1">
      <alignment horizontal="right" vertical="center" wrapText="1"/>
      <protection locked="0"/>
    </xf>
    <xf numFmtId="4" fontId="12" fillId="0" borderId="120" xfId="0" applyNumberFormat="1" applyFont="1" applyBorder="1" applyAlignment="1" applyProtection="1">
      <alignment horizontal="right" vertical="center"/>
      <protection locked="0"/>
    </xf>
    <xf numFmtId="4" fontId="13" fillId="0" borderId="120" xfId="0" applyNumberFormat="1" applyFont="1" applyBorder="1" applyAlignment="1" applyProtection="1">
      <alignment horizontal="right" vertical="center" wrapText="1"/>
      <protection locked="0"/>
    </xf>
    <xf numFmtId="4" fontId="12" fillId="0" borderId="120" xfId="54" applyNumberFormat="1" applyFont="1" applyBorder="1" applyAlignment="1">
      <alignment horizontal="right" vertical="center" wrapText="1"/>
      <protection locked="0"/>
    </xf>
    <xf numFmtId="4" fontId="16" fillId="0" borderId="119" xfId="0" applyNumberFormat="1" applyFont="1" applyBorder="1" applyAlignment="1" applyProtection="1">
      <alignment horizontal="right" vertical="center"/>
      <protection locked="0"/>
    </xf>
    <xf numFmtId="4" fontId="13" fillId="0" borderId="121" xfId="0" applyNumberFormat="1" applyFont="1" applyBorder="1" applyAlignment="1" applyProtection="1">
      <alignment horizontal="right" vertical="center" wrapText="1"/>
      <protection locked="0"/>
    </xf>
    <xf numFmtId="0" fontId="18" fillId="0" borderId="122" xfId="0" applyFont="1" applyBorder="1" applyAlignment="1" applyProtection="1">
      <alignment horizontal="center" vertical="center" wrapText="1"/>
      <protection locked="0"/>
    </xf>
    <xf numFmtId="0" fontId="18" fillId="0" borderId="123" xfId="0" applyFont="1" applyBorder="1" applyAlignment="1" applyProtection="1">
      <alignment horizontal="center" vertical="center" wrapText="1"/>
      <protection locked="0"/>
    </xf>
    <xf numFmtId="0" fontId="12" fillId="0" borderId="124" xfId="0" applyFont="1" applyBorder="1" applyAlignment="1" applyProtection="1">
      <alignment horizontal="center" vertical="center" wrapText="1"/>
      <protection locked="0"/>
    </xf>
    <xf numFmtId="0" fontId="12" fillId="0" borderId="125" xfId="0" applyFont="1" applyBorder="1" applyAlignment="1" applyProtection="1">
      <alignment horizontal="center" vertical="center" wrapText="1"/>
      <protection locked="0"/>
    </xf>
    <xf numFmtId="4" fontId="13" fillId="20" borderId="126" xfId="0" applyNumberFormat="1" applyFont="1" applyFill="1" applyBorder="1" applyAlignment="1">
      <alignment horizontal="center" vertical="center" wrapText="1"/>
    </xf>
    <xf numFmtId="4" fontId="12" fillId="0" borderId="127" xfId="0" applyNumberFormat="1" applyFont="1" applyBorder="1" applyAlignment="1">
      <alignment horizontal="right" vertical="center" wrapText="1"/>
    </xf>
    <xf numFmtId="4" fontId="12" fillId="0" borderId="128" xfId="0" applyNumberFormat="1" applyFont="1" applyBorder="1" applyAlignment="1" applyProtection="1">
      <alignment horizontal="right" vertical="center" wrapText="1"/>
      <protection locked="0"/>
    </xf>
    <xf numFmtId="4" fontId="12" fillId="0" borderId="129" xfId="0" applyNumberFormat="1" applyFont="1" applyBorder="1" applyAlignment="1" applyProtection="1">
      <alignment horizontal="right" vertical="center" wrapText="1"/>
      <protection locked="0"/>
    </xf>
    <xf numFmtId="4" fontId="12" fillId="0" borderId="129" xfId="54" applyNumberFormat="1" applyFont="1" applyBorder="1" applyAlignment="1">
      <alignment horizontal="right" vertical="center" wrapText="1"/>
      <protection locked="0"/>
    </xf>
    <xf numFmtId="4" fontId="16" fillId="0" borderId="128" xfId="0" applyNumberFormat="1" applyFont="1" applyBorder="1" applyAlignment="1" applyProtection="1">
      <alignment horizontal="right" vertical="center" wrapText="1"/>
      <protection locked="0"/>
    </xf>
    <xf numFmtId="4" fontId="13" fillId="0" borderId="129" xfId="0" applyNumberFormat="1" applyFont="1" applyBorder="1" applyAlignment="1" applyProtection="1">
      <alignment horizontal="right" vertical="center" wrapText="1"/>
      <protection locked="0"/>
    </xf>
    <xf numFmtId="4" fontId="13" fillId="0" borderId="130" xfId="0" applyNumberFormat="1" applyFont="1" applyBorder="1" applyAlignment="1" applyProtection="1">
      <alignment horizontal="right" vertical="center" wrapText="1"/>
      <protection locked="0"/>
    </xf>
    <xf numFmtId="4" fontId="12" fillId="0" borderId="131" xfId="0" applyNumberFormat="1" applyFont="1" applyBorder="1" applyAlignment="1" applyProtection="1">
      <alignment horizontal="right" vertical="center" wrapText="1"/>
      <protection locked="0"/>
    </xf>
    <xf numFmtId="4" fontId="12" fillId="0" borderId="130" xfId="0" applyNumberFormat="1" applyFont="1" applyBorder="1" applyAlignment="1" applyProtection="1">
      <alignment horizontal="right" vertical="center" wrapText="1"/>
      <protection locked="0"/>
    </xf>
    <xf numFmtId="4" fontId="4" fillId="20" borderId="132" xfId="0" applyNumberFormat="1" applyFont="1" applyFill="1" applyBorder="1" applyAlignment="1" applyProtection="1">
      <alignment vertical="center" wrapText="1"/>
      <protection locked="0"/>
    </xf>
    <xf numFmtId="4" fontId="4" fillId="0" borderId="133" xfId="0" applyNumberFormat="1" applyFont="1" applyBorder="1" applyAlignment="1" applyProtection="1">
      <alignment vertical="center" wrapText="1"/>
      <protection locked="0"/>
    </xf>
    <xf numFmtId="4" fontId="1" fillId="20" borderId="134" xfId="0" applyNumberFormat="1" applyFont="1" applyFill="1" applyBorder="1" applyAlignment="1">
      <alignment horizontal="center" vertical="center" wrapText="1"/>
    </xf>
    <xf numFmtId="4" fontId="1" fillId="0" borderId="135" xfId="0" applyNumberFormat="1" applyFont="1" applyBorder="1" applyAlignment="1">
      <alignment horizontal="right" vertical="center" wrapText="1"/>
    </xf>
    <xf numFmtId="4" fontId="1" fillId="20" borderId="136" xfId="0" applyNumberFormat="1" applyFont="1" applyFill="1" applyBorder="1" applyAlignment="1">
      <alignment horizontal="center" vertical="center" wrapText="1"/>
    </xf>
    <xf numFmtId="4" fontId="1" fillId="0" borderId="134" xfId="0" applyNumberFormat="1" applyFont="1" applyBorder="1" applyAlignment="1">
      <alignment horizontal="right" vertical="center" wrapText="1"/>
    </xf>
    <xf numFmtId="4" fontId="1" fillId="20" borderId="137" xfId="0" applyNumberFormat="1" applyFont="1" applyFill="1" applyBorder="1" applyAlignment="1">
      <alignment horizontal="center" vertical="center" wrapText="1"/>
    </xf>
    <xf numFmtId="4" fontId="1" fillId="0" borderId="92" xfId="0" applyNumberFormat="1" applyFont="1" applyBorder="1" applyAlignment="1">
      <alignment horizontal="right" vertical="center" wrapText="1"/>
    </xf>
    <xf numFmtId="4" fontId="1" fillId="0" borderId="138" xfId="0" applyNumberFormat="1" applyFont="1" applyBorder="1" applyAlignment="1">
      <alignment horizontal="right" vertical="center" wrapText="1"/>
    </xf>
    <xf numFmtId="4" fontId="1" fillId="20" borderId="139" xfId="0" applyNumberFormat="1" applyFont="1" applyFill="1" applyBorder="1" applyAlignment="1">
      <alignment horizontal="center" vertical="center" wrapText="1"/>
    </xf>
    <xf numFmtId="10" fontId="1" fillId="20" borderId="140" xfId="0" applyNumberFormat="1" applyFont="1" applyFill="1" applyBorder="1" applyAlignment="1">
      <alignment horizontal="center" vertical="center" wrapText="1"/>
    </xf>
    <xf numFmtId="4" fontId="1" fillId="0" borderId="141" xfId="0" applyNumberFormat="1" applyFont="1" applyBorder="1" applyAlignment="1">
      <alignment horizontal="right" vertical="center" wrapText="1"/>
    </xf>
    <xf numFmtId="4" fontId="4" fillId="0" borderId="132" xfId="0" applyNumberFormat="1" applyFont="1" applyBorder="1" applyAlignment="1" applyProtection="1">
      <alignment horizontal="right" vertical="center" wrapText="1"/>
      <protection locked="0"/>
    </xf>
    <xf numFmtId="4" fontId="1" fillId="0" borderId="134" xfId="0" applyNumberFormat="1" applyFont="1" applyBorder="1" applyAlignment="1" applyProtection="1">
      <alignment horizontal="right" vertical="center" wrapText="1"/>
      <protection locked="0"/>
    </xf>
    <xf numFmtId="10" fontId="1" fillId="20" borderId="142" xfId="60" applyNumberFormat="1" applyFont="1" applyFill="1" applyBorder="1" applyAlignment="1">
      <alignment horizontal="center" vertical="center" wrapText="1"/>
      <protection/>
    </xf>
    <xf numFmtId="4" fontId="1" fillId="20" borderId="141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 wrapText="1"/>
      <protection locked="0"/>
    </xf>
    <xf numFmtId="4" fontId="12" fillId="0" borderId="143" xfId="0" applyNumberFormat="1" applyFont="1" applyBorder="1" applyAlignment="1">
      <alignment horizontal="right" vertical="center" wrapText="1"/>
    </xf>
    <xf numFmtId="49" fontId="2" fillId="0" borderId="16" xfId="53" applyNumberFormat="1" applyFont="1" applyBorder="1" applyAlignment="1" applyProtection="1">
      <alignment horizontal="center" vertical="center" wrapText="1"/>
      <protection locked="0"/>
    </xf>
    <xf numFmtId="49" fontId="2" fillId="0" borderId="28" xfId="53" applyNumberFormat="1" applyFont="1" applyBorder="1" applyAlignment="1" applyProtection="1">
      <alignment horizontal="center" vertical="center" wrapText="1"/>
      <protection locked="0"/>
    </xf>
    <xf numFmtId="49" fontId="2" fillId="0" borderId="11" xfId="53" applyNumberFormat="1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0" fontId="2" fillId="0" borderId="11" xfId="53" applyFont="1" applyBorder="1" applyAlignment="1" applyProtection="1">
      <alignment horizontal="center" vertical="center" wrapText="1"/>
      <protection locked="0"/>
    </xf>
    <xf numFmtId="49" fontId="1" fillId="0" borderId="0" xfId="53" applyNumberFormat="1" applyFont="1" applyAlignment="1" applyProtection="1">
      <alignment horizontal="center" vertical="center" wrapText="1"/>
      <protection locked="0"/>
    </xf>
    <xf numFmtId="49" fontId="41" fillId="0" borderId="0" xfId="53" applyNumberFormat="1" applyFont="1" applyAlignment="1" applyProtection="1">
      <alignment horizontal="center" vertical="center" wrapText="1"/>
      <protection locked="0"/>
    </xf>
    <xf numFmtId="49" fontId="14" fillId="0" borderId="144" xfId="0" applyNumberFormat="1" applyFont="1" applyBorder="1" applyAlignment="1" applyProtection="1">
      <alignment horizontal="center" vertical="center" wrapText="1"/>
      <protection locked="0"/>
    </xf>
    <xf numFmtId="49" fontId="14" fillId="0" borderId="145" xfId="0" applyNumberFormat="1" applyFont="1" applyBorder="1" applyAlignment="1" applyProtection="1">
      <alignment horizontal="center" vertical="center" wrapText="1"/>
      <protection locked="0"/>
    </xf>
    <xf numFmtId="49" fontId="14" fillId="0" borderId="146" xfId="0" applyNumberFormat="1" applyFont="1" applyBorder="1" applyAlignment="1" applyProtection="1">
      <alignment horizontal="center" vertical="center" wrapText="1"/>
      <protection locked="0"/>
    </xf>
    <xf numFmtId="49" fontId="2" fillId="20" borderId="14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48" xfId="0" applyFont="1" applyBorder="1" applyAlignment="1" applyProtection="1">
      <alignment/>
      <protection locked="0"/>
    </xf>
    <xf numFmtId="0" fontId="2" fillId="0" borderId="149" xfId="0" applyFont="1" applyBorder="1" applyAlignment="1" applyProtection="1">
      <alignment/>
      <protection locked="0"/>
    </xf>
    <xf numFmtId="49" fontId="2" fillId="20" borderId="15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1" xfId="0" applyFont="1" applyBorder="1" applyAlignment="1" applyProtection="1">
      <alignment/>
      <protection locked="0"/>
    </xf>
    <xf numFmtId="49" fontId="2" fillId="0" borderId="152" xfId="0" applyNumberFormat="1" applyFont="1" applyBorder="1" applyAlignment="1" applyProtection="1">
      <alignment horizontal="center" vertical="center" wrapText="1"/>
      <protection locked="0"/>
    </xf>
    <xf numFmtId="49" fontId="2" fillId="0" borderId="153" xfId="0" applyNumberFormat="1" applyFont="1" applyBorder="1" applyAlignment="1" applyProtection="1">
      <alignment horizontal="center" vertical="center" wrapText="1"/>
      <protection locked="0"/>
    </xf>
    <xf numFmtId="49" fontId="2" fillId="0" borderId="154" xfId="0" applyNumberFormat="1" applyFont="1" applyBorder="1" applyAlignment="1" applyProtection="1">
      <alignment horizontal="center" vertical="center" wrapText="1"/>
      <protection locked="0"/>
    </xf>
    <xf numFmtId="49" fontId="2" fillId="0" borderId="15" xfId="0" applyNumberFormat="1" applyFont="1" applyBorder="1" applyAlignment="1" applyProtection="1">
      <alignment horizontal="center" vertical="center" wrapText="1"/>
      <protection locked="0"/>
    </xf>
    <xf numFmtId="49" fontId="2" fillId="0" borderId="155" xfId="0" applyNumberFormat="1" applyFont="1" applyBorder="1" applyAlignment="1" applyProtection="1">
      <alignment horizontal="center" vertical="center" wrapText="1"/>
      <protection locked="0"/>
    </xf>
    <xf numFmtId="49" fontId="2" fillId="0" borderId="156" xfId="0" applyNumberFormat="1" applyFont="1" applyBorder="1" applyAlignment="1" applyProtection="1">
      <alignment horizontal="center" vertical="center" wrapText="1"/>
      <protection locked="0"/>
    </xf>
    <xf numFmtId="49" fontId="2" fillId="20" borderId="157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58" xfId="0" applyFont="1" applyBorder="1" applyAlignment="1" applyProtection="1">
      <alignment/>
      <protection locked="0"/>
    </xf>
    <xf numFmtId="0" fontId="2" fillId="0" borderId="159" xfId="0" applyFont="1" applyBorder="1" applyAlignment="1" applyProtection="1">
      <alignment/>
      <protection locked="0"/>
    </xf>
    <xf numFmtId="49" fontId="2" fillId="20" borderId="16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1" xfId="0" applyFont="1" applyBorder="1" applyAlignment="1" applyProtection="1">
      <alignment/>
      <protection locked="0"/>
    </xf>
    <xf numFmtId="49" fontId="2" fillId="0" borderId="94" xfId="0" applyNumberFormat="1" applyFont="1" applyBorder="1" applyAlignment="1" applyProtection="1">
      <alignment horizontal="center" vertical="center" wrapText="1"/>
      <protection locked="0"/>
    </xf>
    <xf numFmtId="49" fontId="2" fillId="20" borderId="62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6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2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3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4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36" xfId="0" applyNumberFormat="1" applyFont="1" applyBorder="1" applyAlignment="1" applyProtection="1">
      <alignment horizontal="center" vertical="center" wrapText="1"/>
      <protection locked="0"/>
    </xf>
    <xf numFmtId="4" fontId="2" fillId="0" borderId="165" xfId="0" applyNumberFormat="1" applyFont="1" applyBorder="1" applyAlignment="1" applyProtection="1">
      <alignment horizontal="center" vertical="center" wrapText="1"/>
      <protection locked="0"/>
    </xf>
    <xf numFmtId="4" fontId="2" fillId="0" borderId="166" xfId="0" applyNumberFormat="1" applyFont="1" applyBorder="1" applyAlignment="1" applyProtection="1">
      <alignment horizontal="center" vertical="center" wrapText="1"/>
      <protection locked="0"/>
    </xf>
    <xf numFmtId="4" fontId="2" fillId="0" borderId="24" xfId="0" applyNumberFormat="1" applyFont="1" applyBorder="1" applyAlignment="1" applyProtection="1">
      <alignment horizontal="center" vertical="center" wrapText="1"/>
      <protection locked="0"/>
    </xf>
    <xf numFmtId="4" fontId="2" fillId="0" borderId="167" xfId="0" applyNumberFormat="1" applyFont="1" applyBorder="1" applyAlignment="1" applyProtection="1">
      <alignment horizontal="center" vertical="center" wrapText="1"/>
      <protection locked="0"/>
    </xf>
    <xf numFmtId="49" fontId="2" fillId="20" borderId="168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69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0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1" xfId="0" applyNumberFormat="1" applyFont="1" applyFill="1" applyBorder="1" applyAlignment="1" applyProtection="1">
      <alignment horizontal="center" vertical="center" wrapText="1"/>
      <protection locked="0"/>
    </xf>
    <xf numFmtId="49" fontId="2" fillId="20" borderId="172" xfId="0" applyNumberFormat="1" applyFont="1" applyFill="1" applyBorder="1" applyAlignment="1" applyProtection="1">
      <alignment horizontal="center" vertical="center" wrapText="1"/>
      <protection locked="0"/>
    </xf>
    <xf numFmtId="176" fontId="2" fillId="0" borderId="173" xfId="0" applyNumberFormat="1" applyFont="1" applyBorder="1" applyAlignment="1" applyProtection="1">
      <alignment horizontal="center" vertical="center" wrapText="1"/>
      <protection locked="0"/>
    </xf>
    <xf numFmtId="176" fontId="2" fillId="0" borderId="174" xfId="0" applyNumberFormat="1" applyFont="1" applyBorder="1" applyAlignment="1" applyProtection="1">
      <alignment horizontal="center" vertical="center" wrapText="1"/>
      <protection locked="0"/>
    </xf>
    <xf numFmtId="176" fontId="2" fillId="0" borderId="175" xfId="0" applyNumberFormat="1" applyFont="1" applyBorder="1" applyAlignment="1" applyProtection="1">
      <alignment horizontal="center" vertical="center" wrapText="1"/>
      <protection locked="0"/>
    </xf>
    <xf numFmtId="49" fontId="2" fillId="0" borderId="133" xfId="0" applyNumberFormat="1" applyFont="1" applyBorder="1" applyAlignment="1" applyProtection="1">
      <alignment horizontal="center" vertical="center" wrapText="1"/>
      <protection locked="0"/>
    </xf>
    <xf numFmtId="49" fontId="2" fillId="0" borderId="30" xfId="0" applyNumberFormat="1" applyFont="1" applyBorder="1" applyAlignment="1" applyProtection="1">
      <alignment horizontal="center" vertical="center" wrapText="1"/>
      <protection locked="0"/>
    </xf>
    <xf numFmtId="49" fontId="2" fillId="0" borderId="176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14" fillId="0" borderId="144" xfId="53" applyNumberFormat="1" applyFont="1" applyBorder="1" applyAlignment="1" applyProtection="1">
      <alignment horizontal="center" vertical="center" wrapText="1"/>
      <protection locked="0"/>
    </xf>
    <xf numFmtId="49" fontId="14" fillId="0" borderId="145" xfId="53" applyNumberFormat="1" applyFont="1" applyBorder="1" applyAlignment="1" applyProtection="1">
      <alignment horizontal="center" vertical="center" wrapText="1"/>
      <protection locked="0"/>
    </xf>
    <xf numFmtId="49" fontId="14" fillId="0" borderId="177" xfId="53" applyNumberFormat="1" applyFont="1" applyBorder="1" applyAlignment="1" applyProtection="1">
      <alignment horizontal="center" vertical="center" wrapText="1"/>
      <protection locked="0"/>
    </xf>
    <xf numFmtId="49" fontId="14" fillId="0" borderId="178" xfId="53" applyNumberFormat="1" applyFont="1" applyBorder="1" applyAlignment="1" applyProtection="1">
      <alignment horizontal="center" vertical="center" wrapText="1"/>
      <protection locked="0"/>
    </xf>
    <xf numFmtId="0" fontId="1" fillId="0" borderId="179" xfId="0" applyFont="1" applyBorder="1" applyAlignment="1" applyProtection="1">
      <alignment horizontal="center" vertical="center"/>
      <protection locked="0"/>
    </xf>
    <xf numFmtId="0" fontId="1" fillId="0" borderId="180" xfId="0" applyFont="1" applyBorder="1" applyAlignment="1" applyProtection="1">
      <alignment horizontal="center" vertical="center"/>
      <protection locked="0"/>
    </xf>
    <xf numFmtId="0" fontId="2" fillId="0" borderId="181" xfId="0" applyFont="1" applyBorder="1" applyAlignment="1" applyProtection="1">
      <alignment horizontal="center" vertical="center" textRotation="90" wrapText="1"/>
      <protection locked="0"/>
    </xf>
    <xf numFmtId="0" fontId="2" fillId="0" borderId="86" xfId="0" applyFont="1" applyBorder="1" applyAlignment="1" applyProtection="1">
      <alignment horizontal="center" vertical="center" textRotation="90" wrapText="1"/>
      <protection locked="0"/>
    </xf>
    <xf numFmtId="0" fontId="2" fillId="0" borderId="182" xfId="0" applyFont="1" applyBorder="1" applyAlignment="1" applyProtection="1">
      <alignment horizontal="center" vertical="center" textRotation="90" wrapText="1"/>
      <protection locked="0"/>
    </xf>
    <xf numFmtId="0" fontId="2" fillId="0" borderId="183" xfId="0" applyFont="1" applyBorder="1" applyAlignment="1" applyProtection="1">
      <alignment horizontal="center" vertical="center" textRotation="90" wrapText="1"/>
      <protection locked="0"/>
    </xf>
    <xf numFmtId="0" fontId="2" fillId="0" borderId="184" xfId="0" applyFont="1" applyBorder="1" applyAlignment="1" applyProtection="1">
      <alignment horizontal="center" vertical="center" textRotation="90" wrapText="1"/>
      <protection locked="0"/>
    </xf>
    <xf numFmtId="0" fontId="2" fillId="0" borderId="185" xfId="0" applyFont="1" applyBorder="1" applyAlignment="1" applyProtection="1">
      <alignment horizontal="center" vertical="center" textRotation="90" wrapText="1"/>
      <protection locked="0"/>
    </xf>
    <xf numFmtId="0" fontId="2" fillId="0" borderId="186" xfId="0" applyFont="1" applyBorder="1" applyAlignment="1" applyProtection="1">
      <alignment horizontal="center" vertical="center" textRotation="90" wrapText="1"/>
      <protection locked="0"/>
    </xf>
    <xf numFmtId="0" fontId="2" fillId="0" borderId="187" xfId="0" applyFont="1" applyBorder="1" applyAlignment="1" applyProtection="1">
      <alignment horizontal="center" vertical="center" textRotation="90" wrapText="1"/>
      <protection locked="0"/>
    </xf>
    <xf numFmtId="49" fontId="11" fillId="0" borderId="188" xfId="0" applyNumberFormat="1" applyFont="1" applyBorder="1" applyAlignment="1" applyProtection="1">
      <alignment horizontal="left" vertical="center" wrapText="1"/>
      <protection locked="0"/>
    </xf>
    <xf numFmtId="49" fontId="11" fillId="0" borderId="189" xfId="0" applyNumberFormat="1" applyFont="1" applyBorder="1" applyAlignment="1" applyProtection="1">
      <alignment horizontal="left" vertical="center" wrapText="1"/>
      <protection locked="0"/>
    </xf>
    <xf numFmtId="49" fontId="11" fillId="0" borderId="190" xfId="0" applyNumberFormat="1" applyFont="1" applyBorder="1" applyAlignment="1" applyProtection="1">
      <alignment horizontal="left" vertical="center" wrapText="1"/>
      <protection locked="0"/>
    </xf>
    <xf numFmtId="49" fontId="11" fillId="0" borderId="191" xfId="0" applyNumberFormat="1" applyFont="1" applyBorder="1" applyAlignment="1" applyProtection="1">
      <alignment horizontal="left" vertical="center" wrapText="1"/>
      <protection locked="0"/>
    </xf>
    <xf numFmtId="49" fontId="11" fillId="0" borderId="192" xfId="0" applyNumberFormat="1" applyFont="1" applyBorder="1" applyAlignment="1" applyProtection="1">
      <alignment horizontal="left" vertical="center" wrapText="1"/>
      <protection locked="0"/>
    </xf>
    <xf numFmtId="49" fontId="11" fillId="0" borderId="193" xfId="0" applyNumberFormat="1" applyFont="1" applyBorder="1" applyAlignment="1" applyProtection="1">
      <alignment horizontal="left" vertical="center" wrapText="1"/>
      <protection locked="0"/>
    </xf>
    <xf numFmtId="49" fontId="11" fillId="0" borderId="91" xfId="0" applyNumberFormat="1" applyFont="1" applyBorder="1" applyAlignment="1" applyProtection="1">
      <alignment horizontal="left" vertical="center" wrapText="1"/>
      <protection locked="0"/>
    </xf>
    <xf numFmtId="0" fontId="4" fillId="20" borderId="194" xfId="0" applyFont="1" applyFill="1" applyBorder="1" applyAlignment="1" applyProtection="1">
      <alignment horizontal="center" vertical="center"/>
      <protection locked="0"/>
    </xf>
    <xf numFmtId="0" fontId="4" fillId="20" borderId="195" xfId="0" applyFont="1" applyFill="1" applyBorder="1" applyAlignment="1" applyProtection="1">
      <alignment horizontal="center" vertical="center"/>
      <protection locked="0"/>
    </xf>
    <xf numFmtId="0" fontId="4" fillId="20" borderId="196" xfId="0" applyFont="1" applyFill="1" applyBorder="1" applyAlignment="1" applyProtection="1">
      <alignment horizontal="center" vertical="center"/>
      <protection locked="0"/>
    </xf>
    <xf numFmtId="4" fontId="4" fillId="20" borderId="59" xfId="60" applyNumberFormat="1" applyFont="1" applyFill="1" applyBorder="1" applyAlignment="1">
      <alignment horizontal="center" vertical="center"/>
      <protection/>
    </xf>
    <xf numFmtId="4" fontId="4" fillId="20" borderId="197" xfId="60" applyNumberFormat="1" applyFont="1" applyFill="1" applyBorder="1" applyAlignment="1">
      <alignment horizontal="center" vertical="center"/>
      <protection/>
    </xf>
    <xf numFmtId="49" fontId="14" fillId="0" borderId="198" xfId="53" applyNumberFormat="1" applyFont="1" applyBorder="1" applyAlignment="1" applyProtection="1">
      <alignment horizontal="center" vertical="center" wrapText="1"/>
      <protection locked="0"/>
    </xf>
    <xf numFmtId="49" fontId="14" fillId="0" borderId="199" xfId="53" applyNumberFormat="1" applyFont="1" applyBorder="1" applyAlignment="1" applyProtection="1">
      <alignment horizontal="center" vertical="center" wrapText="1"/>
      <protection locked="0"/>
    </xf>
    <xf numFmtId="49" fontId="14" fillId="0" borderId="200" xfId="53" applyNumberFormat="1" applyFont="1" applyBorder="1" applyAlignment="1" applyProtection="1">
      <alignment horizontal="center" vertical="center" wrapText="1"/>
      <protection locked="0"/>
    </xf>
    <xf numFmtId="49" fontId="4" fillId="0" borderId="201" xfId="53" applyNumberFormat="1" applyFont="1" applyBorder="1" applyAlignment="1" applyProtection="1">
      <alignment horizontal="center" vertical="center" wrapText="1"/>
      <protection locked="0"/>
    </xf>
    <xf numFmtId="49" fontId="4" fillId="0" borderId="202" xfId="53" applyNumberFormat="1" applyFont="1" applyBorder="1" applyAlignment="1" applyProtection="1">
      <alignment horizontal="center" vertical="center" wrapText="1"/>
      <protection locked="0"/>
    </xf>
    <xf numFmtId="0" fontId="4" fillId="0" borderId="203" xfId="53" applyFont="1" applyBorder="1" applyAlignment="1" applyProtection="1">
      <alignment horizontal="center" vertical="center" wrapText="1"/>
      <protection locked="0"/>
    </xf>
    <xf numFmtId="0" fontId="4" fillId="0" borderId="202" xfId="53" applyFont="1" applyBorder="1" applyAlignment="1" applyProtection="1">
      <alignment horizontal="center" vertical="center" wrapText="1"/>
      <protection locked="0"/>
    </xf>
    <xf numFmtId="0" fontId="4" fillId="0" borderId="204" xfId="53" applyFont="1" applyBorder="1" applyAlignment="1" applyProtection="1">
      <alignment horizontal="center" vertical="center" wrapText="1"/>
      <protection locked="0"/>
    </xf>
    <xf numFmtId="9" fontId="2" fillId="0" borderId="49" xfId="60" applyFont="1" applyBorder="1" applyAlignment="1" applyProtection="1">
      <alignment horizontal="center" vertical="center" textRotation="90" wrapText="1"/>
      <protection locked="0"/>
    </xf>
    <xf numFmtId="9" fontId="2" fillId="0" borderId="176" xfId="60" applyFont="1" applyBorder="1" applyAlignment="1" applyProtection="1">
      <alignment horizontal="center" vertical="center" textRotation="90" wrapText="1"/>
      <protection locked="0"/>
    </xf>
    <xf numFmtId="0" fontId="3" fillId="0" borderId="205" xfId="0" applyFont="1" applyBorder="1" applyAlignment="1" applyProtection="1">
      <alignment horizontal="center"/>
      <protection locked="0"/>
    </xf>
    <xf numFmtId="0" fontId="3" fillId="0" borderId="177" xfId="0" applyFont="1" applyBorder="1" applyAlignment="1" applyProtection="1">
      <alignment horizontal="center"/>
      <protection locked="0"/>
    </xf>
    <xf numFmtId="0" fontId="3" fillId="0" borderId="178" xfId="0" applyFont="1" applyBorder="1" applyAlignment="1" applyProtection="1">
      <alignment horizontal="center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49" xfId="0" applyFont="1" applyBorder="1" applyAlignment="1" applyProtection="1">
      <alignment horizontal="center" vertical="center" wrapText="1"/>
      <protection locked="0"/>
    </xf>
    <xf numFmtId="49" fontId="3" fillId="0" borderId="94" xfId="0" applyNumberFormat="1" applyFont="1" applyBorder="1" applyAlignment="1" applyProtection="1">
      <alignment horizontal="left" vertical="center"/>
      <protection locked="0"/>
    </xf>
    <xf numFmtId="49" fontId="3" fillId="0" borderId="155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55" xfId="0" applyFont="1" applyBorder="1" applyAlignment="1" applyProtection="1">
      <alignment horizontal="left" vertical="center" wrapText="1"/>
      <protection locked="0"/>
    </xf>
    <xf numFmtId="0" fontId="3" fillId="0" borderId="156" xfId="0" applyFont="1" applyBorder="1" applyAlignment="1" applyProtection="1">
      <alignment horizontal="left" vertical="center" wrapText="1"/>
      <protection locked="0"/>
    </xf>
    <xf numFmtId="49" fontId="3" fillId="0" borderId="44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3" fontId="6" fillId="0" borderId="206" xfId="0" applyNumberFormat="1" applyFont="1" applyBorder="1" applyAlignment="1" applyProtection="1">
      <alignment horizontal="center" vertical="center" wrapText="1"/>
      <protection locked="0"/>
    </xf>
    <xf numFmtId="3" fontId="6" fillId="0" borderId="207" xfId="0" applyNumberFormat="1" applyFont="1" applyBorder="1" applyAlignment="1" applyProtection="1">
      <alignment horizontal="center" vertical="center" wrapText="1"/>
      <protection locked="0"/>
    </xf>
    <xf numFmtId="49" fontId="11" fillId="0" borderId="208" xfId="0" applyNumberFormat="1" applyFont="1" applyBorder="1" applyAlignment="1" applyProtection="1">
      <alignment horizontal="left" vertical="center" wrapText="1"/>
      <protection locked="0"/>
    </xf>
    <xf numFmtId="49" fontId="11" fillId="0" borderId="209" xfId="0" applyNumberFormat="1" applyFont="1" applyBorder="1" applyAlignment="1" applyProtection="1">
      <alignment horizontal="left" vertical="center" wrapText="1"/>
      <protection locked="0"/>
    </xf>
    <xf numFmtId="49" fontId="11" fillId="0" borderId="81" xfId="0" applyNumberFormat="1" applyFont="1" applyBorder="1" applyAlignment="1" applyProtection="1">
      <alignment horizontal="left" vertical="center" wrapText="1"/>
      <protection locked="0"/>
    </xf>
    <xf numFmtId="0" fontId="1" fillId="0" borderId="93" xfId="0" applyFont="1" applyBorder="1" applyAlignment="1" applyProtection="1">
      <alignment horizontal="center" vertical="center" wrapText="1"/>
      <protection locked="0"/>
    </xf>
    <xf numFmtId="0" fontId="11" fillId="0" borderId="93" xfId="0" applyFont="1" applyBorder="1" applyAlignment="1" applyProtection="1">
      <alignment horizontal="left" vertical="center" wrapText="1"/>
      <protection locked="0"/>
    </xf>
    <xf numFmtId="0" fontId="12" fillId="0" borderId="93" xfId="0" applyFont="1" applyBorder="1" applyAlignment="1" applyProtection="1">
      <alignment horizontal="left" vertical="center" wrapText="1"/>
      <protection locked="0"/>
    </xf>
    <xf numFmtId="0" fontId="12" fillId="0" borderId="93" xfId="0" applyFont="1" applyBorder="1" applyAlignment="1" applyProtection="1">
      <alignment horizontal="left" vertical="center"/>
      <protection locked="0"/>
    </xf>
    <xf numFmtId="0" fontId="38" fillId="0" borderId="0" xfId="53" applyFont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vertical="center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49" fontId="14" fillId="0" borderId="198" xfId="0" applyNumberFormat="1" applyFont="1" applyBorder="1" applyAlignment="1" applyProtection="1">
      <alignment horizontal="center" vertical="center" wrapText="1"/>
      <protection locked="0"/>
    </xf>
    <xf numFmtId="49" fontId="14" fillId="0" borderId="199" xfId="0" applyNumberFormat="1" applyFont="1" applyBorder="1" applyAlignment="1" applyProtection="1">
      <alignment horizontal="center" vertical="center" wrapText="1"/>
      <protection locked="0"/>
    </xf>
    <xf numFmtId="49" fontId="14" fillId="0" borderId="200" xfId="0" applyNumberFormat="1" applyFont="1" applyBorder="1" applyAlignment="1" applyProtection="1">
      <alignment horizontal="center" vertical="center" wrapText="1"/>
      <protection locked="0"/>
    </xf>
    <xf numFmtId="4" fontId="2" fillId="20" borderId="210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1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2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3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56" xfId="0" applyNumberFormat="1" applyFont="1" applyBorder="1" applyAlignment="1">
      <alignment horizontal="center" vertical="center" wrapText="1"/>
    </xf>
    <xf numFmtId="0" fontId="0" fillId="0" borderId="215" xfId="0" applyFont="1" applyBorder="1" applyAlignment="1">
      <alignment/>
    </xf>
    <xf numFmtId="0" fontId="0" fillId="0" borderId="216" xfId="0" applyFont="1" applyBorder="1" applyAlignment="1">
      <alignment/>
    </xf>
    <xf numFmtId="1" fontId="2" fillId="0" borderId="217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218" xfId="0" applyNumberFormat="1" applyFont="1" applyBorder="1" applyAlignment="1">
      <alignment horizontal="center" vertical="center" wrapText="1"/>
    </xf>
    <xf numFmtId="1" fontId="2" fillId="20" borderId="56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5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19" xfId="0" applyNumberFormat="1" applyFont="1" applyFill="1" applyBorder="1" applyAlignment="1" applyProtection="1">
      <alignment horizontal="center" vertical="center" wrapText="1"/>
      <protection locked="0"/>
    </xf>
    <xf numFmtId="1" fontId="2" fillId="20" borderId="22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217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2" fillId="0" borderId="218" xfId="0" applyNumberFormat="1" applyFont="1" applyBorder="1" applyAlignment="1">
      <alignment horizontal="center" vertical="center"/>
    </xf>
    <xf numFmtId="4" fontId="2" fillId="20" borderId="53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56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7" xfId="0" applyNumberFormat="1" applyFont="1" applyFill="1" applyBorder="1" applyAlignment="1" applyProtection="1">
      <alignment horizontal="center" vertical="center" wrapText="1"/>
      <protection locked="0"/>
    </xf>
    <xf numFmtId="4" fontId="2" fillId="20" borderId="218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56" xfId="0" applyNumberFormat="1" applyFont="1" applyBorder="1" applyAlignment="1">
      <alignment horizontal="center" vertical="center" wrapText="1"/>
    </xf>
    <xf numFmtId="4" fontId="2" fillId="0" borderId="215" xfId="0" applyNumberFormat="1" applyFont="1" applyBorder="1" applyAlignment="1">
      <alignment horizontal="center" vertical="center" wrapText="1"/>
    </xf>
    <xf numFmtId="4" fontId="2" fillId="0" borderId="219" xfId="0" applyNumberFormat="1" applyFont="1" applyBorder="1" applyAlignment="1">
      <alignment horizontal="center" vertical="center" wrapText="1"/>
    </xf>
    <xf numFmtId="4" fontId="2" fillId="0" borderId="220" xfId="0" applyNumberFormat="1" applyFont="1" applyBorder="1" applyAlignment="1">
      <alignment horizontal="center" vertical="center" wrapText="1"/>
    </xf>
    <xf numFmtId="1" fontId="2" fillId="0" borderId="219" xfId="0" applyNumberFormat="1" applyFont="1" applyBorder="1" applyAlignment="1">
      <alignment horizontal="center" vertical="center" wrapText="1"/>
    </xf>
    <xf numFmtId="1" fontId="2" fillId="0" borderId="215" xfId="0" applyNumberFormat="1" applyFont="1" applyBorder="1" applyAlignment="1">
      <alignment horizontal="center" vertical="center" wrapText="1"/>
    </xf>
    <xf numFmtId="1" fontId="2" fillId="0" borderId="220" xfId="0" applyNumberFormat="1" applyFont="1" applyBorder="1" applyAlignment="1">
      <alignment horizontal="center" vertical="center" wrapText="1"/>
    </xf>
    <xf numFmtId="1" fontId="4" fillId="20" borderId="221" xfId="0" applyNumberFormat="1" applyFont="1" applyFill="1" applyBorder="1" applyAlignment="1" applyProtection="1">
      <alignment horizontal="left" vertical="center" wrapText="1"/>
      <protection locked="0"/>
    </xf>
    <xf numFmtId="0" fontId="38" fillId="0" borderId="222" xfId="0" applyFont="1" applyBorder="1" applyAlignment="1" applyProtection="1">
      <alignment horizontal="left"/>
      <protection locked="0"/>
    </xf>
    <xf numFmtId="0" fontId="38" fillId="0" borderId="223" xfId="0" applyFont="1" applyBorder="1" applyAlignment="1" applyProtection="1">
      <alignment horizontal="left"/>
      <protection locked="0"/>
    </xf>
    <xf numFmtId="1" fontId="4" fillId="20" borderId="224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25" xfId="0" applyNumberFormat="1" applyFont="1" applyFill="1" applyBorder="1" applyAlignment="1" applyProtection="1">
      <alignment horizontal="left" vertical="center" wrapText="1"/>
      <protection locked="0"/>
    </xf>
    <xf numFmtId="1" fontId="4" fillId="20" borderId="226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4" xfId="0" applyNumberFormat="1" applyFont="1" applyBorder="1" applyAlignment="1" applyProtection="1">
      <alignment horizontal="center" vertical="center" wrapText="1"/>
      <protection locked="0"/>
    </xf>
    <xf numFmtId="4" fontId="4" fillId="0" borderId="165" xfId="0" applyNumberFormat="1" applyFont="1" applyBorder="1" applyAlignment="1" applyProtection="1">
      <alignment horizontal="center" vertical="center" wrapText="1"/>
      <protection locked="0"/>
    </xf>
    <xf numFmtId="4" fontId="4" fillId="0" borderId="166" xfId="0" applyNumberFormat="1" applyFont="1" applyBorder="1" applyAlignment="1" applyProtection="1">
      <alignment horizontal="center" vertical="center" wrapText="1"/>
      <protection locked="0"/>
    </xf>
    <xf numFmtId="4" fontId="4" fillId="0" borderId="167" xfId="0" applyNumberFormat="1" applyFont="1" applyBorder="1" applyAlignment="1" applyProtection="1">
      <alignment horizontal="center" vertical="center" wrapText="1"/>
      <protection locked="0"/>
    </xf>
    <xf numFmtId="4" fontId="4" fillId="20" borderId="227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69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228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119" xfId="0" applyNumberFormat="1" applyFont="1" applyFill="1" applyBorder="1" applyAlignment="1" applyProtection="1">
      <alignment horizontal="left" vertical="center" wrapText="1"/>
      <protection locked="0"/>
    </xf>
    <xf numFmtId="4" fontId="4" fillId="20" borderId="0" xfId="0" applyNumberFormat="1" applyFont="1" applyFill="1" applyAlignment="1" applyProtection="1">
      <alignment horizontal="left" vertical="center" wrapText="1"/>
      <protection locked="0"/>
    </xf>
    <xf numFmtId="4" fontId="4" fillId="20" borderId="49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29" xfId="0" applyNumberFormat="1" applyFont="1" applyBorder="1" applyAlignment="1" applyProtection="1">
      <alignment horizontal="center" vertical="center" wrapText="1"/>
      <protection locked="0"/>
    </xf>
    <xf numFmtId="4" fontId="4" fillId="0" borderId="174" xfId="0" applyNumberFormat="1" applyFont="1" applyBorder="1" applyAlignment="1" applyProtection="1">
      <alignment horizontal="center" vertical="center" wrapText="1"/>
      <protection locked="0"/>
    </xf>
    <xf numFmtId="4" fontId="4" fillId="0" borderId="175" xfId="0" applyNumberFormat="1" applyFont="1" applyBorder="1" applyAlignment="1" applyProtection="1">
      <alignment horizontal="center" vertical="center" wrapText="1"/>
      <protection locked="0"/>
    </xf>
    <xf numFmtId="49" fontId="4" fillId="0" borderId="229" xfId="0" applyNumberFormat="1" applyFont="1" applyBorder="1" applyAlignment="1" applyProtection="1">
      <alignment horizontal="center" vertical="center" wrapText="1"/>
      <protection locked="0"/>
    </xf>
    <xf numFmtId="49" fontId="4" fillId="0" borderId="174" xfId="0" applyNumberFormat="1" applyFont="1" applyBorder="1" applyAlignment="1" applyProtection="1">
      <alignment horizontal="center" vertical="center" wrapText="1"/>
      <protection locked="0"/>
    </xf>
    <xf numFmtId="49" fontId="4" fillId="0" borderId="230" xfId="0" applyNumberFormat="1" applyFont="1" applyBorder="1" applyAlignment="1" applyProtection="1">
      <alignment horizontal="center" vertical="center" wrapText="1"/>
      <protection locked="0"/>
    </xf>
    <xf numFmtId="9" fontId="14" fillId="0" borderId="231" xfId="60" applyFont="1" applyBorder="1" applyAlignment="1" applyProtection="1">
      <alignment horizontal="center" vertical="center" wrapText="1"/>
      <protection locked="0"/>
    </xf>
    <xf numFmtId="9" fontId="14" fillId="0" borderId="232" xfId="60" applyFont="1" applyBorder="1" applyAlignment="1" applyProtection="1">
      <alignment horizontal="center" vertical="center" wrapText="1"/>
      <protection locked="0"/>
    </xf>
    <xf numFmtId="9" fontId="14" fillId="0" borderId="233" xfId="60" applyFont="1" applyBorder="1" applyAlignment="1" applyProtection="1">
      <alignment horizontal="center" vertical="center" wrapText="1"/>
      <protection locked="0"/>
    </xf>
    <xf numFmtId="49" fontId="4" fillId="0" borderId="193" xfId="0" applyNumberFormat="1" applyFont="1" applyBorder="1" applyAlignment="1" applyProtection="1">
      <alignment horizontal="center" vertical="center" wrapText="1"/>
      <protection locked="0"/>
    </xf>
    <xf numFmtId="49" fontId="4" fillId="0" borderId="234" xfId="0" applyNumberFormat="1" applyFont="1" applyBorder="1" applyAlignment="1" applyProtection="1">
      <alignment horizontal="center" vertical="center" wrapText="1"/>
      <protection locked="0"/>
    </xf>
    <xf numFmtId="49" fontId="13" fillId="0" borderId="64" xfId="0" applyNumberFormat="1" applyFont="1" applyBorder="1" applyAlignment="1" applyProtection="1">
      <alignment horizontal="center" vertical="center" wrapText="1"/>
      <protection locked="0"/>
    </xf>
    <xf numFmtId="49" fontId="13" fillId="0" borderId="86" xfId="0" applyNumberFormat="1" applyFont="1" applyBorder="1" applyAlignment="1" applyProtection="1">
      <alignment horizontal="center" vertical="center" wrapText="1"/>
      <protection locked="0"/>
    </xf>
    <xf numFmtId="49" fontId="13" fillId="0" borderId="235" xfId="0" applyNumberFormat="1" applyFont="1" applyBorder="1" applyAlignment="1" applyProtection="1">
      <alignment horizontal="center" vertical="center" wrapText="1"/>
      <protection locked="0"/>
    </xf>
    <xf numFmtId="49" fontId="13" fillId="0" borderId="91" xfId="0" applyNumberFormat="1" applyFont="1" applyBorder="1" applyAlignment="1" applyProtection="1">
      <alignment horizontal="center" vertical="center" wrapText="1"/>
      <protection locked="0"/>
    </xf>
    <xf numFmtId="0" fontId="2" fillId="0" borderId="64" xfId="0" applyFont="1" applyBorder="1" applyAlignment="1" applyProtection="1">
      <alignment horizontal="center" vertical="center" textRotation="90" wrapText="1"/>
      <protection locked="0"/>
    </xf>
    <xf numFmtId="0" fontId="2" fillId="0" borderId="0" xfId="0" applyFont="1" applyAlignment="1" applyProtection="1">
      <alignment horizontal="center" vertical="center" textRotation="90" wrapText="1"/>
      <protection locked="0"/>
    </xf>
    <xf numFmtId="0" fontId="2" fillId="0" borderId="236" xfId="0" applyFont="1" applyBorder="1" applyAlignment="1" applyProtection="1">
      <alignment horizontal="center" vertical="center" textRotation="90" wrapText="1"/>
      <protection locked="0"/>
    </xf>
    <xf numFmtId="49" fontId="2" fillId="0" borderId="67" xfId="0" applyNumberFormat="1" applyFont="1" applyBorder="1" applyAlignment="1" applyProtection="1">
      <alignment horizontal="center" vertical="center" textRotation="90" wrapText="1"/>
      <protection locked="0"/>
    </xf>
    <xf numFmtId="49" fontId="2" fillId="0" borderId="237" xfId="0" applyNumberFormat="1" applyFont="1" applyBorder="1" applyAlignment="1" applyProtection="1">
      <alignment horizontal="center" vertical="center" textRotation="90" wrapText="1"/>
      <protection locked="0"/>
    </xf>
    <xf numFmtId="49" fontId="2" fillId="0" borderId="187" xfId="0" applyNumberFormat="1" applyFont="1" applyBorder="1" applyAlignment="1" applyProtection="1">
      <alignment horizontal="center" vertical="center" textRotation="90" wrapText="1"/>
      <protection locked="0"/>
    </xf>
    <xf numFmtId="49" fontId="2" fillId="0" borderId="238" xfId="0" applyNumberFormat="1" applyFont="1" applyBorder="1" applyAlignment="1" applyProtection="1">
      <alignment horizontal="center" vertical="center" textRotation="90" wrapText="1"/>
      <protection locked="0"/>
    </xf>
    <xf numFmtId="4" fontId="2" fillId="0" borderId="56" xfId="0" applyNumberFormat="1" applyFont="1" applyBorder="1" applyAlignment="1">
      <alignment horizontal="right" vertical="center" wrapText="1"/>
    </xf>
    <xf numFmtId="4" fontId="2" fillId="0" borderId="239" xfId="0" applyNumberFormat="1" applyFont="1" applyBorder="1" applyAlignment="1">
      <alignment horizontal="right" vertical="center" wrapText="1"/>
    </xf>
    <xf numFmtId="4" fontId="4" fillId="0" borderId="240" xfId="0" applyNumberFormat="1" applyFont="1" applyBorder="1" applyAlignment="1" applyProtection="1">
      <alignment horizontal="right" vertical="center" wrapText="1"/>
      <protection locked="0"/>
    </xf>
    <xf numFmtId="4" fontId="4" fillId="0" borderId="241" xfId="0" applyNumberFormat="1" applyFont="1" applyBorder="1" applyAlignment="1" applyProtection="1">
      <alignment horizontal="right" vertical="center" wrapText="1"/>
      <protection locked="0"/>
    </xf>
    <xf numFmtId="49" fontId="2" fillId="0" borderId="242" xfId="0" applyNumberFormat="1" applyFont="1" applyBorder="1" applyAlignment="1" applyProtection="1">
      <alignment horizontal="center" vertical="center" wrapText="1"/>
      <protection locked="0"/>
    </xf>
    <xf numFmtId="49" fontId="2" fillId="0" borderId="243" xfId="0" applyNumberFormat="1" applyFont="1" applyBorder="1" applyAlignment="1" applyProtection="1">
      <alignment horizontal="center" vertical="center" wrapText="1"/>
      <protection locked="0"/>
    </xf>
    <xf numFmtId="49" fontId="2" fillId="0" borderId="244" xfId="0" applyNumberFormat="1" applyFont="1" applyBorder="1" applyAlignment="1" applyProtection="1">
      <alignment horizontal="center" vertical="center" wrapText="1"/>
      <protection locked="0"/>
    </xf>
    <xf numFmtId="4" fontId="2" fillId="0" borderId="215" xfId="0" applyNumberFormat="1" applyFont="1" applyBorder="1" applyAlignment="1">
      <alignment horizontal="right" vertical="center" wrapText="1"/>
    </xf>
    <xf numFmtId="4" fontId="4" fillId="0" borderId="245" xfId="0" applyNumberFormat="1" applyFont="1" applyBorder="1" applyAlignment="1" applyProtection="1">
      <alignment horizontal="right" vertical="center" wrapText="1"/>
      <protection locked="0"/>
    </xf>
    <xf numFmtId="4" fontId="4" fillId="0" borderId="246" xfId="0" applyNumberFormat="1" applyFont="1" applyBorder="1" applyAlignment="1" applyProtection="1">
      <alignment horizontal="right" vertical="center" wrapText="1"/>
      <protection locked="0"/>
    </xf>
    <xf numFmtId="4" fontId="4" fillId="0" borderId="55" xfId="0" applyNumberFormat="1" applyFont="1" applyBorder="1" applyAlignment="1" applyProtection="1">
      <alignment horizontal="right" vertical="center" wrapText="1"/>
      <protection locked="0"/>
    </xf>
    <xf numFmtId="4" fontId="4" fillId="0" borderId="247" xfId="0" applyNumberFormat="1" applyFont="1" applyBorder="1" applyAlignment="1" applyProtection="1">
      <alignment horizontal="right" vertical="center" wrapText="1"/>
      <protection locked="0"/>
    </xf>
    <xf numFmtId="4" fontId="4" fillId="20" borderId="44" xfId="0" applyNumberFormat="1" applyFont="1" applyFill="1" applyBorder="1" applyAlignment="1" applyProtection="1">
      <alignment horizontal="center" vertical="center"/>
      <protection locked="0"/>
    </xf>
    <xf numFmtId="4" fontId="4" fillId="20" borderId="248" xfId="0" applyNumberFormat="1" applyFont="1" applyFill="1" applyBorder="1" applyAlignment="1" applyProtection="1">
      <alignment horizontal="center" vertical="center"/>
      <protection locked="0"/>
    </xf>
    <xf numFmtId="4" fontId="4" fillId="20" borderId="72" xfId="0" applyNumberFormat="1" applyFont="1" applyFill="1" applyBorder="1" applyAlignment="1">
      <alignment horizontal="center" vertical="center"/>
    </xf>
    <xf numFmtId="49" fontId="14" fillId="0" borderId="231" xfId="0" applyNumberFormat="1" applyFont="1" applyBorder="1" applyAlignment="1" applyProtection="1">
      <alignment horizontal="center" vertical="center" wrapText="1"/>
      <protection locked="0"/>
    </xf>
    <xf numFmtId="49" fontId="14" fillId="0" borderId="232" xfId="0" applyNumberFormat="1" applyFont="1" applyBorder="1" applyAlignment="1" applyProtection="1">
      <alignment horizontal="center" vertical="center" wrapText="1"/>
      <protection locked="0"/>
    </xf>
    <xf numFmtId="49" fontId="14" fillId="0" borderId="233" xfId="0" applyNumberFormat="1" applyFont="1" applyBorder="1" applyAlignment="1" applyProtection="1">
      <alignment horizontal="center" vertical="center" wrapText="1"/>
      <protection locked="0"/>
    </xf>
    <xf numFmtId="49" fontId="4" fillId="0" borderId="15" xfId="53" applyNumberFormat="1" applyFont="1" applyBorder="1" applyAlignment="1" applyProtection="1">
      <alignment horizontal="center" vertical="center" wrapText="1"/>
      <protection locked="0"/>
    </xf>
    <xf numFmtId="49" fontId="2" fillId="0" borderId="155" xfId="53" applyNumberFormat="1" applyFont="1" applyBorder="1" applyAlignment="1" applyProtection="1">
      <alignment horizontal="center" vertical="center" wrapText="1"/>
      <protection locked="0"/>
    </xf>
    <xf numFmtId="0" fontId="4" fillId="0" borderId="94" xfId="53" applyFont="1" applyBorder="1" applyAlignment="1" applyProtection="1">
      <alignment horizontal="center" vertical="center" wrapText="1"/>
      <protection locked="0"/>
    </xf>
    <xf numFmtId="0" fontId="2" fillId="0" borderId="155" xfId="53" applyFont="1" applyBorder="1" applyAlignment="1" applyProtection="1">
      <alignment horizontal="center" vertical="center" wrapText="1"/>
      <protection locked="0"/>
    </xf>
    <xf numFmtId="0" fontId="2" fillId="0" borderId="156" xfId="53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2" fillId="0" borderId="249" xfId="0" applyFont="1" applyBorder="1" applyAlignment="1" applyProtection="1">
      <alignment horizontal="left" vertical="center" wrapText="1"/>
      <protection locked="0"/>
    </xf>
    <xf numFmtId="49" fontId="1" fillId="0" borderId="30" xfId="53" applyNumberFormat="1" applyFont="1" applyBorder="1" applyAlignment="1" applyProtection="1">
      <alignment horizontal="center" vertical="center"/>
      <protection locked="0"/>
    </xf>
    <xf numFmtId="49" fontId="8" fillId="0" borderId="250" xfId="0" applyNumberFormat="1" applyFont="1" applyBorder="1" applyAlignment="1" applyProtection="1">
      <alignment horizontal="center" vertical="center"/>
      <protection locked="0"/>
    </xf>
    <xf numFmtId="49" fontId="8" fillId="0" borderId="251" xfId="0" applyNumberFormat="1" applyFont="1" applyBorder="1" applyAlignment="1" applyProtection="1">
      <alignment horizontal="center" vertical="center"/>
      <protection locked="0"/>
    </xf>
    <xf numFmtId="49" fontId="8" fillId="0" borderId="252" xfId="0" applyNumberFormat="1" applyFont="1" applyBorder="1" applyAlignment="1" applyProtection="1">
      <alignment horizontal="center" vertical="center"/>
      <protection locked="0"/>
    </xf>
    <xf numFmtId="49" fontId="13" fillId="20" borderId="83" xfId="0" applyNumberFormat="1" applyFont="1" applyFill="1" applyBorder="1" applyAlignment="1" applyProtection="1">
      <alignment horizontal="center" vertical="center"/>
      <protection locked="0"/>
    </xf>
    <xf numFmtId="49" fontId="13" fillId="20" borderId="69" xfId="0" applyNumberFormat="1" applyFont="1" applyFill="1" applyBorder="1" applyAlignment="1" applyProtection="1">
      <alignment horizontal="center" vertical="center"/>
      <protection locked="0"/>
    </xf>
    <xf numFmtId="49" fontId="12" fillId="20" borderId="76" xfId="0" applyNumberFormat="1" applyFont="1" applyFill="1" applyBorder="1" applyAlignment="1" applyProtection="1">
      <alignment horizontal="center" vertical="center"/>
      <protection locked="0"/>
    </xf>
    <xf numFmtId="49" fontId="12" fillId="20" borderId="69" xfId="0" applyNumberFormat="1" applyFont="1" applyFill="1" applyBorder="1" applyAlignment="1" applyProtection="1">
      <alignment horizontal="center" vertical="center"/>
      <protection locked="0"/>
    </xf>
    <xf numFmtId="49" fontId="12" fillId="20" borderId="253" xfId="0" applyNumberFormat="1" applyFont="1" applyFill="1" applyBorder="1" applyAlignment="1" applyProtection="1">
      <alignment horizontal="center" vertical="center"/>
      <protection locked="0"/>
    </xf>
    <xf numFmtId="49" fontId="12" fillId="20" borderId="254" xfId="0" applyNumberFormat="1" applyFont="1" applyFill="1" applyBorder="1" applyAlignment="1" applyProtection="1">
      <alignment horizontal="center" vertical="center"/>
      <protection locked="0"/>
    </xf>
    <xf numFmtId="49" fontId="12" fillId="20" borderId="255" xfId="0" applyNumberFormat="1" applyFont="1" applyFill="1" applyBorder="1" applyAlignment="1" applyProtection="1">
      <alignment horizontal="center" vertical="center"/>
      <protection locked="0"/>
    </xf>
    <xf numFmtId="0" fontId="13" fillId="0" borderId="256" xfId="0" applyFont="1" applyBorder="1" applyAlignment="1" applyProtection="1">
      <alignment horizontal="center" vertical="center"/>
      <protection locked="0"/>
    </xf>
    <xf numFmtId="0" fontId="13" fillId="0" borderId="257" xfId="0" applyFont="1" applyBorder="1" applyAlignment="1" applyProtection="1">
      <alignment horizontal="center" vertical="center"/>
      <protection locked="0"/>
    </xf>
    <xf numFmtId="49" fontId="12" fillId="0" borderId="239" xfId="0" applyNumberFormat="1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 wrapText="1"/>
    </xf>
    <xf numFmtId="3" fontId="12" fillId="0" borderId="218" xfId="0" applyNumberFormat="1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/>
      <protection locked="0"/>
    </xf>
    <xf numFmtId="49" fontId="8" fillId="0" borderId="250" xfId="0" applyNumberFormat="1" applyFont="1" applyBorder="1" applyAlignment="1" applyProtection="1">
      <alignment horizontal="center" vertical="center" wrapText="1"/>
      <protection locked="0"/>
    </xf>
    <xf numFmtId="49" fontId="8" fillId="0" borderId="251" xfId="0" applyNumberFormat="1" applyFont="1" applyBorder="1" applyAlignment="1" applyProtection="1">
      <alignment horizontal="center" vertical="center" wrapText="1"/>
      <protection locked="0"/>
    </xf>
    <xf numFmtId="49" fontId="8" fillId="0" borderId="252" xfId="0" applyNumberFormat="1" applyFont="1" applyBorder="1" applyAlignment="1" applyProtection="1">
      <alignment horizontal="center" vertical="center" wrapText="1"/>
      <protection locked="0"/>
    </xf>
    <xf numFmtId="0" fontId="12" fillId="20" borderId="258" xfId="0" applyFont="1" applyFill="1" applyBorder="1" applyAlignment="1" applyProtection="1">
      <alignment horizontal="center" vertical="center" wrapText="1"/>
      <protection locked="0"/>
    </xf>
    <xf numFmtId="0" fontId="12" fillId="20" borderId="259" xfId="0" applyFont="1" applyFill="1" applyBorder="1" applyAlignment="1" applyProtection="1">
      <alignment horizontal="center" vertical="center" wrapText="1"/>
      <protection locked="0"/>
    </xf>
    <xf numFmtId="0" fontId="13" fillId="20" borderId="112" xfId="0" applyFont="1" applyFill="1" applyBorder="1" applyAlignment="1" applyProtection="1">
      <alignment horizontal="center" vertical="center" wrapText="1"/>
      <protection locked="0"/>
    </xf>
    <xf numFmtId="0" fontId="13" fillId="20" borderId="260" xfId="0" applyFont="1" applyFill="1" applyBorder="1" applyAlignment="1" applyProtection="1">
      <alignment horizontal="center" vertical="center" wrapText="1"/>
      <protection locked="0"/>
    </xf>
    <xf numFmtId="0" fontId="12" fillId="20" borderId="253" xfId="0" applyFont="1" applyFill="1" applyBorder="1" applyAlignment="1" applyProtection="1">
      <alignment horizontal="center" vertical="center" wrapText="1"/>
      <protection locked="0"/>
    </xf>
    <xf numFmtId="0" fontId="12" fillId="20" borderId="254" xfId="0" applyFont="1" applyFill="1" applyBorder="1" applyAlignment="1" applyProtection="1">
      <alignment horizontal="center" vertical="center" wrapText="1"/>
      <protection locked="0"/>
    </xf>
    <xf numFmtId="0" fontId="12" fillId="20" borderId="255" xfId="0" applyFont="1" applyFill="1" applyBorder="1" applyAlignment="1" applyProtection="1">
      <alignment horizontal="center" vertical="center" wrapText="1"/>
      <protection locked="0"/>
    </xf>
    <xf numFmtId="4" fontId="12" fillId="0" borderId="261" xfId="0" applyNumberFormat="1" applyFont="1" applyBorder="1" applyAlignment="1">
      <alignment horizontal="center" vertical="center"/>
    </xf>
    <xf numFmtId="4" fontId="12" fillId="0" borderId="262" xfId="0" applyNumberFormat="1" applyFont="1" applyBorder="1" applyAlignment="1">
      <alignment horizontal="center" vertical="center"/>
    </xf>
    <xf numFmtId="4" fontId="13" fillId="0" borderId="110" xfId="0" applyNumberFormat="1" applyFont="1" applyBorder="1" applyAlignment="1" applyProtection="1">
      <alignment horizontal="center" vertical="center"/>
      <protection locked="0"/>
    </xf>
    <xf numFmtId="4" fontId="13" fillId="0" borderId="263" xfId="0" applyNumberFormat="1" applyFont="1" applyBorder="1" applyAlignment="1" applyProtection="1">
      <alignment horizontal="center" vertical="center"/>
      <protection locked="0"/>
    </xf>
    <xf numFmtId="10" fontId="13" fillId="0" borderId="264" xfId="61" applyNumberFormat="1" applyFont="1" applyBorder="1" applyAlignment="1">
      <alignment horizontal="center" vertical="center" wrapText="1"/>
      <protection/>
    </xf>
    <xf numFmtId="10" fontId="13" fillId="0" borderId="265" xfId="61" applyNumberFormat="1" applyFont="1" applyBorder="1" applyAlignment="1">
      <alignment horizontal="center" vertical="center" wrapText="1"/>
      <protection/>
    </xf>
    <xf numFmtId="10" fontId="13" fillId="0" borderId="266" xfId="61" applyNumberFormat="1" applyFont="1" applyBorder="1" applyAlignment="1">
      <alignment horizontal="center" vertical="center" wrapText="1"/>
      <protection/>
    </xf>
    <xf numFmtId="4" fontId="12" fillId="0" borderId="0" xfId="0" applyNumberFormat="1" applyFont="1" applyAlignment="1" applyProtection="1">
      <alignment horizontal="center" vertical="center"/>
      <protection locked="0"/>
    </xf>
    <xf numFmtId="4" fontId="12" fillId="0" borderId="267" xfId="0" applyNumberFormat="1" applyFont="1" applyBorder="1" applyAlignment="1" applyProtection="1">
      <alignment horizontal="center" vertical="center"/>
      <protection locked="0"/>
    </xf>
    <xf numFmtId="4" fontId="8" fillId="0" borderId="250" xfId="0" applyNumberFormat="1" applyFont="1" applyBorder="1" applyAlignment="1" applyProtection="1">
      <alignment horizontal="center" vertical="center" wrapText="1"/>
      <protection locked="0"/>
    </xf>
    <xf numFmtId="4" fontId="8" fillId="0" borderId="251" xfId="0" applyNumberFormat="1" applyFont="1" applyBorder="1" applyAlignment="1" applyProtection="1">
      <alignment horizontal="center" vertical="center" wrapText="1"/>
      <protection locked="0"/>
    </xf>
    <xf numFmtId="4" fontId="8" fillId="0" borderId="252" xfId="0" applyNumberFormat="1" applyFont="1" applyBorder="1" applyAlignment="1" applyProtection="1">
      <alignment horizontal="center" vertical="center" wrapText="1"/>
      <protection locked="0"/>
    </xf>
    <xf numFmtId="4" fontId="12" fillId="20" borderId="83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6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1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60" xfId="0" applyFont="1" applyBorder="1" applyAlignment="1">
      <alignment/>
    </xf>
    <xf numFmtId="4" fontId="12" fillId="20" borderId="253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54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55" xfId="0" applyNumberFormat="1" applyFont="1" applyFill="1" applyBorder="1" applyAlignment="1" applyProtection="1">
      <alignment horizontal="center" vertical="center" wrapText="1"/>
      <protection locked="0"/>
    </xf>
    <xf numFmtId="4" fontId="13" fillId="0" borderId="268" xfId="0" applyNumberFormat="1" applyFont="1" applyBorder="1" applyAlignment="1" applyProtection="1">
      <alignment horizontal="center" vertical="center"/>
      <protection locked="0"/>
    </xf>
    <xf numFmtId="4" fontId="8" fillId="0" borderId="250" xfId="0" applyNumberFormat="1" applyFont="1" applyBorder="1" applyAlignment="1" applyProtection="1">
      <alignment horizontal="center" vertical="center"/>
      <protection locked="0"/>
    </xf>
    <xf numFmtId="4" fontId="8" fillId="0" borderId="251" xfId="0" applyNumberFormat="1" applyFont="1" applyBorder="1" applyAlignment="1" applyProtection="1">
      <alignment horizontal="center" vertical="center"/>
      <protection locked="0"/>
    </xf>
    <xf numFmtId="4" fontId="8" fillId="0" borderId="252" xfId="0" applyNumberFormat="1" applyFont="1" applyBorder="1" applyAlignment="1" applyProtection="1">
      <alignment horizontal="center" vertical="center"/>
      <protection locked="0"/>
    </xf>
    <xf numFmtId="4" fontId="12" fillId="20" borderId="258" xfId="0" applyNumberFormat="1" applyFont="1" applyFill="1" applyBorder="1" applyAlignment="1" applyProtection="1">
      <alignment horizontal="center" vertical="center" wrapText="1"/>
      <protection locked="0"/>
    </xf>
    <xf numFmtId="4" fontId="12" fillId="20" borderId="259" xfId="0" applyNumberFormat="1" applyFont="1" applyFill="1" applyBorder="1" applyAlignment="1" applyProtection="1">
      <alignment horizontal="center" vertical="center" wrapText="1"/>
      <protection locked="0"/>
    </xf>
    <xf numFmtId="4" fontId="13" fillId="20" borderId="26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9" xfId="0" applyFont="1" applyBorder="1" applyAlignment="1">
      <alignment/>
    </xf>
    <xf numFmtId="4" fontId="12" fillId="0" borderId="127" xfId="0" applyNumberFormat="1" applyFont="1" applyBorder="1" applyAlignment="1">
      <alignment horizontal="center" vertical="center"/>
    </xf>
    <xf numFmtId="4" fontId="12" fillId="0" borderId="239" xfId="0" applyNumberFormat="1" applyFont="1" applyBorder="1" applyAlignment="1">
      <alignment horizontal="center" vertical="center"/>
    </xf>
    <xf numFmtId="4" fontId="13" fillId="0" borderId="270" xfId="0" applyNumberFormat="1" applyFont="1" applyBorder="1" applyAlignment="1" applyProtection="1">
      <alignment horizontal="center" vertical="center"/>
      <protection locked="0"/>
    </xf>
    <xf numFmtId="4" fontId="13" fillId="0" borderId="56" xfId="0" applyNumberFormat="1" applyFont="1" applyBorder="1" applyAlignment="1">
      <alignment horizontal="center" vertical="center"/>
    </xf>
    <xf numFmtId="4" fontId="13" fillId="0" borderId="239" xfId="0" applyNumberFormat="1" applyFont="1" applyBorder="1" applyAlignment="1">
      <alignment horizontal="center" vertical="center"/>
    </xf>
    <xf numFmtId="4" fontId="13" fillId="0" borderId="56" xfId="0" applyNumberFormat="1" applyFont="1" applyBorder="1" applyAlignment="1">
      <alignment horizontal="center" vertical="center" wrapText="1"/>
    </xf>
    <xf numFmtId="4" fontId="13" fillId="0" borderId="215" xfId="0" applyNumberFormat="1" applyFont="1" applyBorder="1" applyAlignment="1">
      <alignment horizontal="center" vertical="center" wrapText="1"/>
    </xf>
    <xf numFmtId="4" fontId="13" fillId="0" borderId="220" xfId="0" applyNumberFormat="1" applyFont="1" applyBorder="1" applyAlignment="1">
      <alignment horizontal="center" vertical="center" wrapText="1"/>
    </xf>
    <xf numFmtId="9" fontId="12" fillId="0" borderId="0" xfId="60" applyFont="1" applyAlignment="1" applyProtection="1">
      <alignment horizontal="center" vertical="center"/>
      <protection locked="0"/>
    </xf>
    <xf numFmtId="9" fontId="12" fillId="0" borderId="267" xfId="60" applyFont="1" applyBorder="1" applyAlignment="1" applyProtection="1">
      <alignment horizontal="center" vertical="center"/>
      <protection locked="0"/>
    </xf>
    <xf numFmtId="0" fontId="8" fillId="0" borderId="250" xfId="0" applyFont="1" applyBorder="1" applyAlignment="1" applyProtection="1">
      <alignment horizontal="center" vertical="center"/>
      <protection locked="0"/>
    </xf>
    <xf numFmtId="0" fontId="8" fillId="0" borderId="251" xfId="0" applyFont="1" applyBorder="1" applyAlignment="1" applyProtection="1">
      <alignment horizontal="center" vertical="center"/>
      <protection locked="0"/>
    </xf>
    <xf numFmtId="0" fontId="8" fillId="0" borderId="252" xfId="0" applyFont="1" applyBorder="1" applyAlignment="1" applyProtection="1">
      <alignment horizontal="center" vertical="center"/>
      <protection locked="0"/>
    </xf>
    <xf numFmtId="0" fontId="12" fillId="20" borderId="83" xfId="0" applyFont="1" applyFill="1" applyBorder="1" applyAlignment="1" applyProtection="1">
      <alignment horizontal="center" vertical="center" wrapText="1"/>
      <protection locked="0"/>
    </xf>
    <xf numFmtId="0" fontId="12" fillId="20" borderId="69" xfId="0" applyFont="1" applyFill="1" applyBorder="1" applyAlignment="1" applyProtection="1">
      <alignment horizontal="center" vertical="center" wrapText="1"/>
      <protection locked="0"/>
    </xf>
    <xf numFmtId="0" fontId="12" fillId="20" borderId="76" xfId="0" applyFont="1" applyFill="1" applyBorder="1" applyAlignment="1" applyProtection="1">
      <alignment horizontal="center" vertical="center" wrapText="1"/>
      <protection locked="0"/>
    </xf>
    <xf numFmtId="0" fontId="12" fillId="20" borderId="271" xfId="0" applyFont="1" applyFill="1" applyBorder="1" applyAlignment="1" applyProtection="1">
      <alignment horizontal="center" vertical="center" wrapText="1"/>
      <protection locked="0"/>
    </xf>
    <xf numFmtId="0" fontId="13" fillId="20" borderId="111" xfId="0" applyFont="1" applyFill="1" applyBorder="1" applyAlignment="1" applyProtection="1">
      <alignment horizontal="center" vertical="center" wrapText="1"/>
      <protection locked="0"/>
    </xf>
    <xf numFmtId="0" fontId="13" fillId="20" borderId="272" xfId="0" applyFont="1" applyFill="1" applyBorder="1" applyAlignment="1" applyProtection="1">
      <alignment horizontal="center" vertical="center" wrapText="1"/>
      <protection locked="0"/>
    </xf>
    <xf numFmtId="0" fontId="13" fillId="20" borderId="273" xfId="0" applyFont="1" applyFill="1" applyBorder="1" applyAlignment="1" applyProtection="1">
      <alignment horizontal="center" vertical="center" wrapText="1"/>
      <protection locked="0"/>
    </xf>
    <xf numFmtId="0" fontId="13" fillId="20" borderId="274" xfId="0" applyFont="1" applyFill="1" applyBorder="1" applyAlignment="1" applyProtection="1">
      <alignment horizontal="center" vertical="center" wrapText="1"/>
      <protection locked="0"/>
    </xf>
    <xf numFmtId="49" fontId="12" fillId="0" borderId="275" xfId="0" applyNumberFormat="1" applyFont="1" applyBorder="1" applyAlignment="1">
      <alignment horizontal="center" vertical="center"/>
    </xf>
    <xf numFmtId="0" fontId="12" fillId="0" borderId="276" xfId="0" applyFont="1" applyBorder="1" applyAlignment="1">
      <alignment horizontal="center" vertical="center"/>
    </xf>
    <xf numFmtId="4" fontId="13" fillId="0" borderId="277" xfId="0" applyNumberFormat="1" applyFont="1" applyBorder="1" applyAlignment="1">
      <alignment horizontal="center" vertical="center"/>
    </xf>
    <xf numFmtId="0" fontId="13" fillId="0" borderId="276" xfId="0" applyFont="1" applyBorder="1" applyAlignment="1">
      <alignment horizontal="center" vertical="center"/>
    </xf>
    <xf numFmtId="0" fontId="13" fillId="0" borderId="114" xfId="0" applyFont="1" applyBorder="1" applyAlignment="1" applyProtection="1">
      <alignment horizontal="center" vertical="center"/>
      <protection locked="0"/>
    </xf>
    <xf numFmtId="0" fontId="13" fillId="0" borderId="180" xfId="0" applyFont="1" applyBorder="1" applyAlignment="1" applyProtection="1">
      <alignment horizontal="center" vertical="center"/>
      <protection locked="0"/>
    </xf>
    <xf numFmtId="49" fontId="13" fillId="0" borderId="278" xfId="0" applyNumberFormat="1" applyFont="1" applyBorder="1" applyAlignment="1" applyProtection="1">
      <alignment horizontal="center" vertical="center"/>
      <protection locked="0"/>
    </xf>
    <xf numFmtId="49" fontId="13" fillId="0" borderId="279" xfId="0" applyNumberFormat="1" applyFont="1" applyBorder="1" applyAlignment="1" applyProtection="1">
      <alignment horizontal="center" vertical="center"/>
      <protection locked="0"/>
    </xf>
    <xf numFmtId="0" fontId="13" fillId="20" borderId="280" xfId="0" applyFont="1" applyFill="1" applyBorder="1" applyAlignment="1" applyProtection="1">
      <alignment horizontal="center" vertical="center" wrapText="1"/>
      <protection locked="0"/>
    </xf>
    <xf numFmtId="0" fontId="13" fillId="20" borderId="253" xfId="0" applyFont="1" applyFill="1" applyBorder="1" applyAlignment="1" applyProtection="1">
      <alignment horizontal="center" vertical="top" wrapText="1"/>
      <protection locked="0"/>
    </xf>
    <xf numFmtId="0" fontId="13" fillId="20" borderId="255" xfId="0" applyFont="1" applyFill="1" applyBorder="1" applyAlignment="1" applyProtection="1">
      <alignment horizontal="center" vertical="top" wrapText="1"/>
      <protection locked="0"/>
    </xf>
    <xf numFmtId="4" fontId="13" fillId="0" borderId="78" xfId="0" applyNumberFormat="1" applyFont="1" applyBorder="1" applyAlignment="1" applyProtection="1">
      <alignment horizontal="center" vertical="center"/>
      <protection locked="0"/>
    </xf>
    <xf numFmtId="10" fontId="13" fillId="0" borderId="56" xfId="61" applyNumberFormat="1" applyFont="1" applyBorder="1" applyAlignment="1">
      <alignment horizontal="center" vertical="center"/>
      <protection/>
    </xf>
    <xf numFmtId="10" fontId="13" fillId="0" borderId="220" xfId="61" applyNumberFormat="1" applyFont="1" applyBorder="1" applyAlignment="1">
      <alignment horizontal="center" vertical="center"/>
      <protection/>
    </xf>
    <xf numFmtId="0" fontId="8" fillId="0" borderId="250" xfId="0" applyFont="1" applyBorder="1" applyAlignment="1" applyProtection="1">
      <alignment horizontal="center" vertical="center" wrapText="1"/>
      <protection locked="0"/>
    </xf>
    <xf numFmtId="0" fontId="8" fillId="0" borderId="251" xfId="0" applyFont="1" applyBorder="1" applyAlignment="1" applyProtection="1">
      <alignment horizontal="center" vertical="center" wrapText="1"/>
      <protection locked="0"/>
    </xf>
    <xf numFmtId="0" fontId="8" fillId="0" borderId="155" xfId="0" applyFont="1" applyBorder="1" applyAlignment="1" applyProtection="1">
      <alignment horizontal="center" vertical="center" wrapText="1"/>
      <protection locked="0"/>
    </xf>
    <xf numFmtId="0" fontId="8" fillId="0" borderId="252" xfId="0" applyFont="1" applyBorder="1" applyAlignment="1" applyProtection="1">
      <alignment horizontal="center" vertical="center" wrapText="1"/>
      <protection locked="0"/>
    </xf>
    <xf numFmtId="0" fontId="21" fillId="20" borderId="281" xfId="53" applyFont="1" applyFill="1" applyBorder="1" applyAlignment="1" applyProtection="1">
      <alignment horizontal="center" vertical="center" wrapText="1"/>
      <protection locked="0"/>
    </xf>
    <xf numFmtId="0" fontId="21" fillId="20" borderId="272" xfId="53" applyFont="1" applyFill="1" applyBorder="1" applyAlignment="1" applyProtection="1">
      <alignment horizontal="center" vertical="center" wrapText="1"/>
      <protection locked="0"/>
    </xf>
    <xf numFmtId="0" fontId="21" fillId="20" borderId="281" xfId="53" applyFont="1" applyFill="1" applyBorder="1" applyAlignment="1" applyProtection="1">
      <alignment horizontal="center" vertical="center" wrapText="1"/>
      <protection locked="0"/>
    </xf>
    <xf numFmtId="0" fontId="21" fillId="20" borderId="272" xfId="53" applyFont="1" applyFill="1" applyBorder="1" applyAlignment="1" applyProtection="1">
      <alignment horizontal="center" vertical="center" wrapText="1"/>
      <protection locked="0"/>
    </xf>
    <xf numFmtId="0" fontId="21" fillId="20" borderId="272" xfId="53" applyFont="1" applyFill="1" applyBorder="1" applyAlignment="1" applyProtection="1">
      <alignment horizontal="center" vertical="center" wrapText="1"/>
      <protection locked="0"/>
    </xf>
    <xf numFmtId="0" fontId="21" fillId="20" borderId="274" xfId="53" applyFont="1" applyFill="1" applyBorder="1" applyAlignment="1" applyProtection="1">
      <alignment horizontal="center" vertical="center" wrapText="1"/>
      <protection locked="0"/>
    </xf>
    <xf numFmtId="0" fontId="21" fillId="20" borderId="35" xfId="54" applyFont="1" applyFill="1" applyBorder="1" applyAlignment="1">
      <alignment horizontal="center" vertical="center" wrapText="1"/>
      <protection locked="0"/>
    </xf>
    <xf numFmtId="0" fontId="21" fillId="20" borderId="94" xfId="54" applyFont="1" applyFill="1" applyBorder="1" applyAlignment="1">
      <alignment horizontal="center" vertical="center" wrapText="1"/>
      <protection locked="0"/>
    </xf>
    <xf numFmtId="0" fontId="13" fillId="0" borderId="282" xfId="0" applyFont="1" applyBorder="1" applyAlignment="1" applyProtection="1">
      <alignment horizontal="left" vertical="top" wrapText="1"/>
      <protection locked="0"/>
    </xf>
    <xf numFmtId="0" fontId="13" fillId="0" borderId="283" xfId="0" applyFont="1" applyBorder="1" applyAlignment="1" applyProtection="1">
      <alignment horizontal="left" vertical="top" wrapText="1"/>
      <protection locked="0"/>
    </xf>
    <xf numFmtId="0" fontId="13" fillId="0" borderId="30" xfId="0" applyFont="1" applyBorder="1" applyAlignment="1" applyProtection="1">
      <alignment horizontal="left" vertical="top" wrapText="1"/>
      <protection locked="0"/>
    </xf>
    <xf numFmtId="0" fontId="13" fillId="0" borderId="284" xfId="0" applyFont="1" applyBorder="1" applyAlignment="1" applyProtection="1">
      <alignment horizontal="left" vertical="top" wrapText="1"/>
      <protection locked="0"/>
    </xf>
    <xf numFmtId="0" fontId="13" fillId="0" borderId="177" xfId="0" applyFont="1" applyBorder="1" applyAlignment="1" applyProtection="1">
      <alignment horizontal="left" wrapText="1"/>
      <protection locked="0"/>
    </xf>
    <xf numFmtId="0" fontId="3" fillId="0" borderId="205" xfId="0" applyFont="1" applyBorder="1" applyAlignment="1" applyProtection="1">
      <alignment horizontal="center" vertical="center" wrapText="1"/>
      <protection locked="0"/>
    </xf>
    <xf numFmtId="0" fontId="3" fillId="0" borderId="177" xfId="0" applyFont="1" applyBorder="1" applyAlignment="1" applyProtection="1">
      <alignment horizontal="center" vertical="center" wrapText="1"/>
      <protection locked="0"/>
    </xf>
    <xf numFmtId="0" fontId="3" fillId="0" borderId="178" xfId="0" applyFont="1" applyBorder="1" applyAlignment="1" applyProtection="1">
      <alignment horizontal="center" vertical="center" wrapText="1"/>
      <protection locked="0"/>
    </xf>
    <xf numFmtId="0" fontId="6" fillId="0" borderId="94" xfId="0" applyFont="1" applyBorder="1" applyAlignment="1" applyProtection="1">
      <alignment horizontal="center" vertical="center" wrapText="1"/>
      <protection locked="0"/>
    </xf>
    <xf numFmtId="0" fontId="6" fillId="0" borderId="155" xfId="0" applyFont="1" applyBorder="1" applyAlignment="1" applyProtection="1">
      <alignment horizontal="center" vertical="center" wrapText="1"/>
      <protection locked="0"/>
    </xf>
    <xf numFmtId="0" fontId="6" fillId="0" borderId="156" xfId="0" applyFont="1" applyBorder="1" applyAlignment="1" applyProtection="1">
      <alignment horizontal="center" vertical="center" wrapText="1"/>
      <protection locked="0"/>
    </xf>
    <xf numFmtId="0" fontId="3" fillId="0" borderId="285" xfId="0" applyFont="1" applyBorder="1" applyAlignment="1" applyProtection="1">
      <alignment horizontal="center" vertical="top" wrapText="1"/>
      <protection locked="0"/>
    </xf>
    <xf numFmtId="0" fontId="3" fillId="0" borderId="206" xfId="0" applyFont="1" applyBorder="1" applyAlignment="1" applyProtection="1">
      <alignment horizontal="center" vertical="top" wrapText="1"/>
      <protection locked="0"/>
    </xf>
    <xf numFmtId="0" fontId="3" fillId="0" borderId="30" xfId="0" applyFont="1" applyBorder="1" applyAlignment="1" applyProtection="1">
      <alignment horizontal="center" vertical="top" wrapText="1"/>
      <protection locked="0"/>
    </xf>
    <xf numFmtId="0" fontId="3" fillId="0" borderId="176" xfId="0" applyFont="1" applyBorder="1" applyAlignment="1" applyProtection="1">
      <alignment horizontal="center" vertical="top" wrapText="1"/>
      <protection locked="0"/>
    </xf>
    <xf numFmtId="0" fontId="1" fillId="0" borderId="93" xfId="0" applyFont="1" applyBorder="1" applyAlignment="1" applyProtection="1">
      <alignment horizontal="left" vertical="center" wrapText="1"/>
      <protection locked="0"/>
    </xf>
    <xf numFmtId="0" fontId="1" fillId="0" borderId="91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left" vertical="center" wrapText="1"/>
    </xf>
    <xf numFmtId="0" fontId="11" fillId="0" borderId="155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4"/>
  <sheetViews>
    <sheetView tabSelected="1" zoomScale="86" zoomScaleNormal="86" zoomScalePageLayoutView="0" workbookViewId="0" topLeftCell="A76">
      <selection activeCell="C78" sqref="C78:K78"/>
    </sheetView>
  </sheetViews>
  <sheetFormatPr defaultColWidth="9.00390625" defaultRowHeight="15"/>
  <cols>
    <col min="1" max="1" width="2.57421875" style="91" customWidth="1"/>
    <col min="2" max="2" width="6.421875" style="91" customWidth="1"/>
    <col min="3" max="3" width="45.28125" style="91" customWidth="1"/>
    <col min="4" max="4" width="10.57421875" style="91" customWidth="1"/>
    <col min="5" max="5" width="10.8515625" style="91" customWidth="1"/>
    <col min="6" max="6" width="8.8515625" style="91" customWidth="1"/>
    <col min="7" max="7" width="17.8515625" style="95" customWidth="1"/>
    <col min="8" max="8" width="18.8515625" style="95" customWidth="1"/>
    <col min="9" max="9" width="19.7109375" style="95" customWidth="1"/>
    <col min="10" max="10" width="13.57421875" style="95" customWidth="1"/>
    <col min="11" max="11" width="10.00390625" style="91" customWidth="1"/>
    <col min="12" max="12" width="14.57421875" style="91" customWidth="1"/>
    <col min="13" max="16384" width="9.140625" style="91" customWidth="1"/>
  </cols>
  <sheetData>
    <row r="1" spans="2:11" s="59" customFormat="1" ht="32.25" customHeight="1">
      <c r="B1" s="289" t="s">
        <v>0</v>
      </c>
      <c r="C1" s="290"/>
      <c r="D1" s="290"/>
      <c r="E1" s="290"/>
      <c r="F1" s="290"/>
      <c r="G1" s="290"/>
      <c r="H1" s="290"/>
      <c r="I1" s="290"/>
      <c r="J1" s="290"/>
      <c r="K1" s="290"/>
    </row>
    <row r="2" spans="2:11" s="60" customFormat="1" ht="32.25" customHeight="1">
      <c r="B2" s="291" t="s">
        <v>1</v>
      </c>
      <c r="C2" s="292"/>
      <c r="D2" s="292"/>
      <c r="E2" s="292"/>
      <c r="F2" s="292"/>
      <c r="G2" s="292"/>
      <c r="H2" s="292"/>
      <c r="I2" s="292"/>
      <c r="J2" s="292"/>
      <c r="K2" s="293"/>
    </row>
    <row r="3" spans="1:106" s="62" customFormat="1" ht="37.5" customHeight="1">
      <c r="A3" s="61"/>
      <c r="B3" s="294" t="s">
        <v>2</v>
      </c>
      <c r="C3" s="295"/>
      <c r="D3" s="295"/>
      <c r="E3" s="295"/>
      <c r="F3" s="296"/>
      <c r="G3" s="297" t="s">
        <v>3</v>
      </c>
      <c r="H3" s="295"/>
      <c r="I3" s="295"/>
      <c r="J3" s="295"/>
      <c r="K3" s="298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</row>
    <row r="4" spans="2:11" s="63" customFormat="1" ht="37.5" customHeight="1">
      <c r="B4" s="299"/>
      <c r="C4" s="300"/>
      <c r="D4" s="300"/>
      <c r="E4" s="300"/>
      <c r="F4" s="301"/>
      <c r="G4" s="302"/>
      <c r="H4" s="303"/>
      <c r="I4" s="303"/>
      <c r="J4" s="303"/>
      <c r="K4" s="304"/>
    </row>
    <row r="5" spans="1:106" s="65" customFormat="1" ht="37.5" customHeight="1">
      <c r="A5" s="64"/>
      <c r="B5" s="305" t="s">
        <v>4</v>
      </c>
      <c r="C5" s="306"/>
      <c r="D5" s="306"/>
      <c r="E5" s="306"/>
      <c r="F5" s="307"/>
      <c r="G5" s="308" t="s">
        <v>5</v>
      </c>
      <c r="H5" s="306"/>
      <c r="I5" s="306"/>
      <c r="J5" s="306"/>
      <c r="K5" s="309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</row>
    <row r="6" spans="2:11" s="63" customFormat="1" ht="37.5" customHeight="1">
      <c r="B6" s="310"/>
      <c r="C6" s="303"/>
      <c r="D6" s="303"/>
      <c r="E6" s="303"/>
      <c r="F6" s="303"/>
      <c r="G6" s="302"/>
      <c r="H6" s="303"/>
      <c r="I6" s="303"/>
      <c r="J6" s="303"/>
      <c r="K6" s="304"/>
    </row>
    <row r="7" spans="1:106" s="65" customFormat="1" ht="37.5" customHeight="1">
      <c r="A7" s="64"/>
      <c r="B7" s="311" t="s">
        <v>6</v>
      </c>
      <c r="C7" s="312"/>
      <c r="D7" s="312"/>
      <c r="E7" s="312"/>
      <c r="F7" s="312"/>
      <c r="G7" s="313" t="s">
        <v>7</v>
      </c>
      <c r="H7" s="314"/>
      <c r="I7" s="314"/>
      <c r="J7" s="314"/>
      <c r="K7" s="315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</row>
    <row r="8" spans="2:11" s="63" customFormat="1" ht="37.5" customHeight="1">
      <c r="B8" s="316"/>
      <c r="C8" s="317"/>
      <c r="D8" s="317"/>
      <c r="E8" s="317"/>
      <c r="F8" s="318"/>
      <c r="G8" s="319"/>
      <c r="H8" s="317"/>
      <c r="I8" s="317"/>
      <c r="J8" s="317"/>
      <c r="K8" s="320"/>
    </row>
    <row r="9" spans="1:106" s="65" customFormat="1" ht="37.5" customHeight="1">
      <c r="A9" s="64"/>
      <c r="B9" s="321" t="s">
        <v>8</v>
      </c>
      <c r="C9" s="322"/>
      <c r="D9" s="322"/>
      <c r="E9" s="322"/>
      <c r="F9" s="322"/>
      <c r="G9" s="323" t="s">
        <v>9</v>
      </c>
      <c r="H9" s="324"/>
      <c r="I9" s="324"/>
      <c r="J9" s="324"/>
      <c r="K9" s="325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</row>
    <row r="10" spans="2:11" s="63" customFormat="1" ht="37.5" customHeight="1">
      <c r="B10" s="326"/>
      <c r="C10" s="327"/>
      <c r="D10" s="327"/>
      <c r="E10" s="327"/>
      <c r="F10" s="328"/>
      <c r="G10" s="329"/>
      <c r="H10" s="330"/>
      <c r="I10" s="330"/>
      <c r="J10" s="330"/>
      <c r="K10" s="331"/>
    </row>
    <row r="11" spans="2:11" s="63" customFormat="1" ht="37.5" customHeight="1">
      <c r="B11" s="332"/>
      <c r="C11" s="332"/>
      <c r="D11" s="332"/>
      <c r="E11" s="332"/>
      <c r="F11" s="332"/>
      <c r="G11" s="332"/>
      <c r="H11" s="332"/>
      <c r="I11" s="332"/>
      <c r="J11" s="332"/>
      <c r="K11" s="332"/>
    </row>
    <row r="12" spans="2:11" s="60" customFormat="1" ht="33" customHeight="1">
      <c r="B12" s="333" t="s">
        <v>10</v>
      </c>
      <c r="C12" s="334"/>
      <c r="D12" s="334"/>
      <c r="E12" s="334"/>
      <c r="F12" s="334"/>
      <c r="G12" s="335"/>
      <c r="H12" s="335"/>
      <c r="I12" s="335"/>
      <c r="J12" s="335"/>
      <c r="K12" s="336"/>
    </row>
    <row r="13" spans="2:11" s="67" customFormat="1" ht="36.75" customHeight="1">
      <c r="B13" s="337" t="s">
        <v>11</v>
      </c>
      <c r="C13" s="338"/>
      <c r="D13" s="338"/>
      <c r="E13" s="338"/>
      <c r="F13" s="338"/>
      <c r="G13" s="68" t="s">
        <v>12</v>
      </c>
      <c r="H13" s="68" t="s">
        <v>13</v>
      </c>
      <c r="I13" s="339" t="s">
        <v>14</v>
      </c>
      <c r="J13" s="339" t="s">
        <v>15</v>
      </c>
      <c r="K13" s="342"/>
    </row>
    <row r="14" spans="2:11" s="64" customFormat="1" ht="35.25" customHeight="1">
      <c r="B14" s="347" t="s">
        <v>16</v>
      </c>
      <c r="C14" s="348"/>
      <c r="D14" s="348"/>
      <c r="E14" s="348"/>
      <c r="F14" s="348"/>
      <c r="G14" s="20"/>
      <c r="H14" s="96" t="e">
        <f>+G14/G19</f>
        <v>#DIV/0!</v>
      </c>
      <c r="I14" s="340"/>
      <c r="J14" s="343"/>
      <c r="K14" s="344"/>
    </row>
    <row r="15" spans="2:11" s="64" customFormat="1" ht="35.25" customHeight="1">
      <c r="B15" s="349" t="s">
        <v>17</v>
      </c>
      <c r="C15" s="350"/>
      <c r="D15" s="350"/>
      <c r="E15" s="350"/>
      <c r="F15" s="351"/>
      <c r="G15" s="16"/>
      <c r="H15" s="97" t="e">
        <f>+G15/G19</f>
        <v>#DIV/0!</v>
      </c>
      <c r="I15" s="340"/>
      <c r="J15" s="343"/>
      <c r="K15" s="344"/>
    </row>
    <row r="16" spans="2:11" s="64" customFormat="1" ht="35.25" customHeight="1">
      <c r="B16" s="349" t="s">
        <v>18</v>
      </c>
      <c r="C16" s="350"/>
      <c r="D16" s="350"/>
      <c r="E16" s="350"/>
      <c r="F16" s="351"/>
      <c r="G16" s="16"/>
      <c r="H16" s="97" t="e">
        <f>+G16/G19</f>
        <v>#DIV/0!</v>
      </c>
      <c r="I16" s="340"/>
      <c r="J16" s="343"/>
      <c r="K16" s="344"/>
    </row>
    <row r="17" spans="2:11" s="64" customFormat="1" ht="35.25" customHeight="1">
      <c r="B17" s="349" t="s">
        <v>19</v>
      </c>
      <c r="C17" s="350"/>
      <c r="D17" s="350"/>
      <c r="E17" s="350"/>
      <c r="F17" s="351"/>
      <c r="G17" s="16"/>
      <c r="H17" s="97" t="e">
        <f>+G17/G19</f>
        <v>#DIV/0!</v>
      </c>
      <c r="I17" s="340"/>
      <c r="J17" s="343"/>
      <c r="K17" s="344"/>
    </row>
    <row r="18" spans="2:11" s="64" customFormat="1" ht="35.25" customHeight="1">
      <c r="B18" s="352" t="s">
        <v>20</v>
      </c>
      <c r="C18" s="353"/>
      <c r="D18" s="353"/>
      <c r="E18" s="353"/>
      <c r="F18" s="353"/>
      <c r="G18" s="69"/>
      <c r="H18" s="97" t="e">
        <f>+G18/G19</f>
        <v>#DIV/0!</v>
      </c>
      <c r="I18" s="341"/>
      <c r="J18" s="345"/>
      <c r="K18" s="346"/>
    </row>
    <row r="19" spans="2:11" s="61" customFormat="1" ht="33" customHeight="1">
      <c r="B19" s="354" t="s">
        <v>21</v>
      </c>
      <c r="C19" s="355"/>
      <c r="D19" s="355"/>
      <c r="E19" s="355"/>
      <c r="F19" s="356"/>
      <c r="G19" s="99">
        <f>SUM(G14:G18)</f>
        <v>0</v>
      </c>
      <c r="H19" s="98" t="e">
        <f>SUM(H14:H18)</f>
        <v>#DIV/0!</v>
      </c>
      <c r="I19" s="100" t="e">
        <f>(+G15+G16+G17)/G19</f>
        <v>#DIV/0!</v>
      </c>
      <c r="J19" s="357" t="e">
        <f>+B8/B10</f>
        <v>#DIV/0!</v>
      </c>
      <c r="K19" s="358"/>
    </row>
    <row r="20" s="61" customFormat="1" ht="22.5" customHeight="1"/>
    <row r="21" spans="2:11" s="60" customFormat="1" ht="39" customHeight="1">
      <c r="B21" s="359" t="s">
        <v>22</v>
      </c>
      <c r="C21" s="360"/>
      <c r="D21" s="360"/>
      <c r="E21" s="360"/>
      <c r="F21" s="360"/>
      <c r="G21" s="360"/>
      <c r="H21" s="360"/>
      <c r="I21" s="360"/>
      <c r="J21" s="360"/>
      <c r="K21" s="361"/>
    </row>
    <row r="22" spans="2:11" s="72" customFormat="1" ht="35.25" customHeight="1">
      <c r="B22" s="70"/>
      <c r="C22" s="71"/>
      <c r="D22" s="362" t="s">
        <v>23</v>
      </c>
      <c r="E22" s="363"/>
      <c r="F22" s="363"/>
      <c r="G22" s="363"/>
      <c r="H22" s="364" t="s">
        <v>24</v>
      </c>
      <c r="I22" s="365"/>
      <c r="J22" s="365"/>
      <c r="K22" s="366"/>
    </row>
    <row r="23" spans="2:11" s="64" customFormat="1" ht="100.5" customHeight="1">
      <c r="B23" s="73" t="s">
        <v>25</v>
      </c>
      <c r="C23" s="288" t="s">
        <v>26</v>
      </c>
      <c r="D23" s="74" t="s">
        <v>27</v>
      </c>
      <c r="E23" s="75" t="s">
        <v>28</v>
      </c>
      <c r="F23" s="75" t="s">
        <v>29</v>
      </c>
      <c r="G23" s="284" t="s">
        <v>30</v>
      </c>
      <c r="H23" s="285" t="s">
        <v>31</v>
      </c>
      <c r="I23" s="286" t="s">
        <v>32</v>
      </c>
      <c r="J23" s="287" t="s">
        <v>33</v>
      </c>
      <c r="K23" s="76" t="s">
        <v>34</v>
      </c>
    </row>
    <row r="24" spans="2:11" s="83" customFormat="1" ht="24" customHeight="1">
      <c r="B24" s="77">
        <v>1</v>
      </c>
      <c r="C24" s="78" t="s">
        <v>35</v>
      </c>
      <c r="D24" s="78" t="s">
        <v>36</v>
      </c>
      <c r="E24" s="78" t="s">
        <v>37</v>
      </c>
      <c r="F24" s="78" t="s">
        <v>38</v>
      </c>
      <c r="G24" s="79" t="s">
        <v>39</v>
      </c>
      <c r="H24" s="80" t="s">
        <v>40</v>
      </c>
      <c r="I24" s="78" t="s">
        <v>41</v>
      </c>
      <c r="J24" s="81" t="s">
        <v>42</v>
      </c>
      <c r="K24" s="82" t="s">
        <v>43</v>
      </c>
    </row>
    <row r="25" spans="2:11" s="83" customFormat="1" ht="38.25" customHeight="1">
      <c r="B25" s="84" t="s">
        <v>44</v>
      </c>
      <c r="C25" s="51" t="s">
        <v>45</v>
      </c>
      <c r="D25" s="51"/>
      <c r="E25" s="52"/>
      <c r="F25" s="266"/>
      <c r="G25" s="270">
        <f>+G26+G47</f>
        <v>0</v>
      </c>
      <c r="H25" s="272">
        <f>+H26+H47</f>
        <v>0</v>
      </c>
      <c r="I25" s="268">
        <f>+I26+I47</f>
        <v>0</v>
      </c>
      <c r="J25" s="275">
        <f aca="true" t="shared" si="0" ref="J25:J67">+G25-H25-I25</f>
        <v>0</v>
      </c>
      <c r="K25" s="276" t="e">
        <f>+H25/G25</f>
        <v>#DIV/0!</v>
      </c>
    </row>
    <row r="26" spans="2:11" s="61" customFormat="1" ht="39" customHeight="1">
      <c r="B26" s="85" t="s">
        <v>46</v>
      </c>
      <c r="C26" s="47" t="s">
        <v>47</v>
      </c>
      <c r="D26" s="47"/>
      <c r="E26" s="48"/>
      <c r="F26" s="267"/>
      <c r="G26" s="271">
        <f>SUM(G27:G46)</f>
        <v>0</v>
      </c>
      <c r="H26" s="273">
        <f>SUM(H27:H46)</f>
        <v>0</v>
      </c>
      <c r="I26" s="274">
        <f>SUM(I27:I46)</f>
        <v>0</v>
      </c>
      <c r="J26" s="269">
        <f t="shared" si="0"/>
        <v>0</v>
      </c>
      <c r="K26" s="367" t="s">
        <v>48</v>
      </c>
    </row>
    <row r="27" spans="2:11" s="64" customFormat="1" ht="15">
      <c r="B27" s="26"/>
      <c r="C27" s="1"/>
      <c r="D27" s="12"/>
      <c r="E27" s="19"/>
      <c r="F27" s="20"/>
      <c r="G27" s="101">
        <f aca="true" t="shared" si="1" ref="G27:G46">+E27*F27</f>
        <v>0</v>
      </c>
      <c r="H27" s="34"/>
      <c r="I27" s="22"/>
      <c r="J27" s="106">
        <f t="shared" si="0"/>
        <v>0</v>
      </c>
      <c r="K27" s="367"/>
    </row>
    <row r="28" spans="2:11" s="64" customFormat="1" ht="15">
      <c r="B28" s="26"/>
      <c r="C28" s="1"/>
      <c r="D28" s="12"/>
      <c r="E28" s="15"/>
      <c r="F28" s="16"/>
      <c r="G28" s="102">
        <f t="shared" si="1"/>
        <v>0</v>
      </c>
      <c r="H28" s="35"/>
      <c r="I28" s="23"/>
      <c r="J28" s="107">
        <f t="shared" si="0"/>
        <v>0</v>
      </c>
      <c r="K28" s="367"/>
    </row>
    <row r="29" spans="2:11" s="64" customFormat="1" ht="15">
      <c r="B29" s="26"/>
      <c r="C29" s="1"/>
      <c r="D29" s="12"/>
      <c r="E29" s="15"/>
      <c r="F29" s="16"/>
      <c r="G29" s="102">
        <f t="shared" si="1"/>
        <v>0</v>
      </c>
      <c r="H29" s="35"/>
      <c r="I29" s="23"/>
      <c r="J29" s="107">
        <f t="shared" si="0"/>
        <v>0</v>
      </c>
      <c r="K29" s="367"/>
    </row>
    <row r="30" spans="2:11" s="64" customFormat="1" ht="15">
      <c r="B30" s="26"/>
      <c r="C30" s="1"/>
      <c r="D30" s="12"/>
      <c r="E30" s="15"/>
      <c r="F30" s="16"/>
      <c r="G30" s="102">
        <f t="shared" si="1"/>
        <v>0</v>
      </c>
      <c r="H30" s="35"/>
      <c r="I30" s="23"/>
      <c r="J30" s="107">
        <f t="shared" si="0"/>
        <v>0</v>
      </c>
      <c r="K30" s="367"/>
    </row>
    <row r="31" spans="2:11" s="64" customFormat="1" ht="15">
      <c r="B31" s="27"/>
      <c r="C31" s="2"/>
      <c r="D31" s="13"/>
      <c r="E31" s="15"/>
      <c r="F31" s="16"/>
      <c r="G31" s="102">
        <f t="shared" si="1"/>
        <v>0</v>
      </c>
      <c r="H31" s="35"/>
      <c r="I31" s="23"/>
      <c r="J31" s="107">
        <f t="shared" si="0"/>
        <v>0</v>
      </c>
      <c r="K31" s="367"/>
    </row>
    <row r="32" spans="2:11" s="64" customFormat="1" ht="15">
      <c r="B32" s="27"/>
      <c r="C32" s="2"/>
      <c r="D32" s="13"/>
      <c r="E32" s="15"/>
      <c r="F32" s="16"/>
      <c r="G32" s="102">
        <f t="shared" si="1"/>
        <v>0</v>
      </c>
      <c r="H32" s="35"/>
      <c r="I32" s="23"/>
      <c r="J32" s="107">
        <f t="shared" si="0"/>
        <v>0</v>
      </c>
      <c r="K32" s="367"/>
    </row>
    <row r="33" spans="2:11" s="64" customFormat="1" ht="15">
      <c r="B33" s="27"/>
      <c r="C33" s="2"/>
      <c r="D33" s="13"/>
      <c r="E33" s="15"/>
      <c r="F33" s="16"/>
      <c r="G33" s="102">
        <f t="shared" si="1"/>
        <v>0</v>
      </c>
      <c r="H33" s="35"/>
      <c r="I33" s="23"/>
      <c r="J33" s="108">
        <f t="shared" si="0"/>
        <v>0</v>
      </c>
      <c r="K33" s="367"/>
    </row>
    <row r="34" spans="2:11" s="64" customFormat="1" ht="16.5" customHeight="1">
      <c r="B34" s="27"/>
      <c r="C34" s="2"/>
      <c r="D34" s="13"/>
      <c r="E34" s="15"/>
      <c r="F34" s="16"/>
      <c r="G34" s="102">
        <f t="shared" si="1"/>
        <v>0</v>
      </c>
      <c r="H34" s="35"/>
      <c r="I34" s="23"/>
      <c r="J34" s="106">
        <f t="shared" si="0"/>
        <v>0</v>
      </c>
      <c r="K34" s="367"/>
    </row>
    <row r="35" spans="2:11" s="64" customFormat="1" ht="16.5" customHeight="1">
      <c r="B35" s="27"/>
      <c r="C35" s="2"/>
      <c r="D35" s="13"/>
      <c r="E35" s="15"/>
      <c r="F35" s="16"/>
      <c r="G35" s="102">
        <f t="shared" si="1"/>
        <v>0</v>
      </c>
      <c r="H35" s="35"/>
      <c r="I35" s="23"/>
      <c r="J35" s="107">
        <f t="shared" si="0"/>
        <v>0</v>
      </c>
      <c r="K35" s="367"/>
    </row>
    <row r="36" spans="2:11" s="64" customFormat="1" ht="16.5" customHeight="1">
      <c r="B36" s="27"/>
      <c r="C36" s="2"/>
      <c r="D36" s="13"/>
      <c r="E36" s="15"/>
      <c r="F36" s="16"/>
      <c r="G36" s="102">
        <f t="shared" si="1"/>
        <v>0</v>
      </c>
      <c r="H36" s="35"/>
      <c r="I36" s="23"/>
      <c r="J36" s="107">
        <f t="shared" si="0"/>
        <v>0</v>
      </c>
      <c r="K36" s="367"/>
    </row>
    <row r="37" spans="2:11" s="64" customFormat="1" ht="15.75" customHeight="1">
      <c r="B37" s="26"/>
      <c r="C37" s="1"/>
      <c r="D37" s="12"/>
      <c r="E37" s="19"/>
      <c r="F37" s="20"/>
      <c r="G37" s="101">
        <f t="shared" si="1"/>
        <v>0</v>
      </c>
      <c r="H37" s="34"/>
      <c r="I37" s="22"/>
      <c r="J37" s="106">
        <f t="shared" si="0"/>
        <v>0</v>
      </c>
      <c r="K37" s="367"/>
    </row>
    <row r="38" spans="2:11" s="64" customFormat="1" ht="16.5" customHeight="1">
      <c r="B38" s="28"/>
      <c r="C38" s="3"/>
      <c r="D38" s="14"/>
      <c r="E38" s="15"/>
      <c r="F38" s="16"/>
      <c r="G38" s="102">
        <f t="shared" si="1"/>
        <v>0</v>
      </c>
      <c r="H38" s="35"/>
      <c r="I38" s="23"/>
      <c r="J38" s="107">
        <f t="shared" si="0"/>
        <v>0</v>
      </c>
      <c r="K38" s="367"/>
    </row>
    <row r="39" spans="2:11" s="64" customFormat="1" ht="16.5" customHeight="1">
      <c r="B39" s="28"/>
      <c r="C39" s="3"/>
      <c r="D39" s="14"/>
      <c r="E39" s="15"/>
      <c r="F39" s="16"/>
      <c r="G39" s="102">
        <f t="shared" si="1"/>
        <v>0</v>
      </c>
      <c r="H39" s="35"/>
      <c r="I39" s="23"/>
      <c r="J39" s="107">
        <f t="shared" si="0"/>
        <v>0</v>
      </c>
      <c r="K39" s="367"/>
    </row>
    <row r="40" spans="2:11" s="64" customFormat="1" ht="16.5" customHeight="1">
      <c r="B40" s="28"/>
      <c r="C40" s="3"/>
      <c r="D40" s="14"/>
      <c r="E40" s="15"/>
      <c r="F40" s="16"/>
      <c r="G40" s="102">
        <f t="shared" si="1"/>
        <v>0</v>
      </c>
      <c r="H40" s="35"/>
      <c r="I40" s="23"/>
      <c r="J40" s="107">
        <f t="shared" si="0"/>
        <v>0</v>
      </c>
      <c r="K40" s="367"/>
    </row>
    <row r="41" spans="2:11" s="64" customFormat="1" ht="16.5" customHeight="1">
      <c r="B41" s="28"/>
      <c r="C41" s="3"/>
      <c r="D41" s="14"/>
      <c r="E41" s="15"/>
      <c r="F41" s="16"/>
      <c r="G41" s="102">
        <f t="shared" si="1"/>
        <v>0</v>
      </c>
      <c r="H41" s="35"/>
      <c r="I41" s="23"/>
      <c r="J41" s="107">
        <f t="shared" si="0"/>
        <v>0</v>
      </c>
      <c r="K41" s="367"/>
    </row>
    <row r="42" spans="2:11" s="64" customFormat="1" ht="16.5" customHeight="1">
      <c r="B42" s="28"/>
      <c r="C42" s="3"/>
      <c r="D42" s="14"/>
      <c r="E42" s="15"/>
      <c r="F42" s="16"/>
      <c r="G42" s="102">
        <f t="shared" si="1"/>
        <v>0</v>
      </c>
      <c r="H42" s="35"/>
      <c r="I42" s="23"/>
      <c r="J42" s="107">
        <f t="shared" si="0"/>
        <v>0</v>
      </c>
      <c r="K42" s="367"/>
    </row>
    <row r="43" spans="2:11" s="64" customFormat="1" ht="16.5" customHeight="1">
      <c r="B43" s="28"/>
      <c r="C43" s="3"/>
      <c r="D43" s="14"/>
      <c r="E43" s="15"/>
      <c r="F43" s="16"/>
      <c r="G43" s="102">
        <f t="shared" si="1"/>
        <v>0</v>
      </c>
      <c r="H43" s="35"/>
      <c r="I43" s="23"/>
      <c r="J43" s="107">
        <f t="shared" si="0"/>
        <v>0</v>
      </c>
      <c r="K43" s="367"/>
    </row>
    <row r="44" spans="2:11" s="64" customFormat="1" ht="16.5" customHeight="1">
      <c r="B44" s="28"/>
      <c r="C44" s="3"/>
      <c r="D44" s="14"/>
      <c r="E44" s="15"/>
      <c r="F44" s="16"/>
      <c r="G44" s="102">
        <f t="shared" si="1"/>
        <v>0</v>
      </c>
      <c r="H44" s="35"/>
      <c r="I44" s="23"/>
      <c r="J44" s="107">
        <f t="shared" si="0"/>
        <v>0</v>
      </c>
      <c r="K44" s="367"/>
    </row>
    <row r="45" spans="2:11" s="64" customFormat="1" ht="16.5" customHeight="1">
      <c r="B45" s="28"/>
      <c r="C45" s="3"/>
      <c r="D45" s="14"/>
      <c r="E45" s="15"/>
      <c r="F45" s="16"/>
      <c r="G45" s="102">
        <f t="shared" si="1"/>
        <v>0</v>
      </c>
      <c r="H45" s="35"/>
      <c r="I45" s="23"/>
      <c r="J45" s="107">
        <f t="shared" si="0"/>
        <v>0</v>
      </c>
      <c r="K45" s="367"/>
    </row>
    <row r="46" spans="2:11" s="64" customFormat="1" ht="16.5" customHeight="1">
      <c r="B46" s="28"/>
      <c r="C46" s="3"/>
      <c r="D46" s="14"/>
      <c r="E46" s="21"/>
      <c r="F46" s="25"/>
      <c r="G46" s="103">
        <f t="shared" si="1"/>
        <v>0</v>
      </c>
      <c r="H46" s="36"/>
      <c r="I46" s="24"/>
      <c r="J46" s="109">
        <f t="shared" si="0"/>
        <v>0</v>
      </c>
      <c r="K46" s="367"/>
    </row>
    <row r="47" spans="2:11" s="61" customFormat="1" ht="33" customHeight="1">
      <c r="B47" s="86" t="s">
        <v>35</v>
      </c>
      <c r="C47" s="87" t="s">
        <v>49</v>
      </c>
      <c r="D47" s="37"/>
      <c r="E47" s="38"/>
      <c r="F47" s="278"/>
      <c r="G47" s="271">
        <f>SUM(G48:G67)</f>
        <v>0</v>
      </c>
      <c r="H47" s="279">
        <f>SUM(H48:H67)</f>
        <v>0</v>
      </c>
      <c r="I47" s="279">
        <f>SUM(I48:I67)</f>
        <v>0</v>
      </c>
      <c r="J47" s="277">
        <f t="shared" si="0"/>
        <v>0</v>
      </c>
      <c r="K47" s="367"/>
    </row>
    <row r="48" spans="2:11" s="64" customFormat="1" ht="15">
      <c r="B48" s="26"/>
      <c r="C48" s="1"/>
      <c r="D48" s="12"/>
      <c r="E48" s="19"/>
      <c r="F48" s="20"/>
      <c r="G48" s="101">
        <f aca="true" t="shared" si="2" ref="G48:G67">+E48*F48</f>
        <v>0</v>
      </c>
      <c r="H48" s="39"/>
      <c r="I48" s="41"/>
      <c r="J48" s="106">
        <f t="shared" si="0"/>
        <v>0</v>
      </c>
      <c r="K48" s="367"/>
    </row>
    <row r="49" spans="2:11" s="64" customFormat="1" ht="15">
      <c r="B49" s="29"/>
      <c r="C49" s="2"/>
      <c r="D49" s="13"/>
      <c r="E49" s="15"/>
      <c r="F49" s="16"/>
      <c r="G49" s="102">
        <f t="shared" si="2"/>
        <v>0</v>
      </c>
      <c r="H49" s="40"/>
      <c r="I49" s="16"/>
      <c r="J49" s="107">
        <f t="shared" si="0"/>
        <v>0</v>
      </c>
      <c r="K49" s="367"/>
    </row>
    <row r="50" spans="2:11" s="64" customFormat="1" ht="15">
      <c r="B50" s="27"/>
      <c r="C50" s="2"/>
      <c r="D50" s="13"/>
      <c r="E50" s="15"/>
      <c r="F50" s="16"/>
      <c r="G50" s="102">
        <f t="shared" si="2"/>
        <v>0</v>
      </c>
      <c r="H50" s="40"/>
      <c r="I50" s="16"/>
      <c r="J50" s="107">
        <f t="shared" si="0"/>
        <v>0</v>
      </c>
      <c r="K50" s="367"/>
    </row>
    <row r="51" spans="2:11" s="64" customFormat="1" ht="15">
      <c r="B51" s="29"/>
      <c r="C51" s="2"/>
      <c r="D51" s="13"/>
      <c r="E51" s="15"/>
      <c r="F51" s="16"/>
      <c r="G51" s="102">
        <f t="shared" si="2"/>
        <v>0</v>
      </c>
      <c r="H51" s="40"/>
      <c r="I51" s="16"/>
      <c r="J51" s="107">
        <f t="shared" si="0"/>
        <v>0</v>
      </c>
      <c r="K51" s="367"/>
    </row>
    <row r="52" spans="2:11" s="64" customFormat="1" ht="15">
      <c r="B52" s="27"/>
      <c r="C52" s="2"/>
      <c r="D52" s="13"/>
      <c r="E52" s="15"/>
      <c r="F52" s="16"/>
      <c r="G52" s="102">
        <f t="shared" si="2"/>
        <v>0</v>
      </c>
      <c r="H52" s="40"/>
      <c r="I52" s="16"/>
      <c r="J52" s="107">
        <f t="shared" si="0"/>
        <v>0</v>
      </c>
      <c r="K52" s="367"/>
    </row>
    <row r="53" spans="2:11" s="64" customFormat="1" ht="15">
      <c r="B53" s="27"/>
      <c r="C53" s="2"/>
      <c r="D53" s="13"/>
      <c r="E53" s="15"/>
      <c r="F53" s="16"/>
      <c r="G53" s="104">
        <f t="shared" si="2"/>
        <v>0</v>
      </c>
      <c r="H53" s="40"/>
      <c r="I53" s="16"/>
      <c r="J53" s="108">
        <f t="shared" si="0"/>
        <v>0</v>
      </c>
      <c r="K53" s="367"/>
    </row>
    <row r="54" spans="2:11" s="64" customFormat="1" ht="15">
      <c r="B54" s="27"/>
      <c r="C54" s="2"/>
      <c r="D54" s="13"/>
      <c r="E54" s="17"/>
      <c r="F54" s="18"/>
      <c r="G54" s="101">
        <f t="shared" si="2"/>
        <v>0</v>
      </c>
      <c r="H54" s="40"/>
      <c r="I54" s="16"/>
      <c r="J54" s="106">
        <f t="shared" si="0"/>
        <v>0</v>
      </c>
      <c r="K54" s="367"/>
    </row>
    <row r="55" spans="2:11" s="64" customFormat="1" ht="16.5" customHeight="1">
      <c r="B55" s="27"/>
      <c r="C55" s="2"/>
      <c r="D55" s="13"/>
      <c r="E55" s="17"/>
      <c r="F55" s="18"/>
      <c r="G55" s="102">
        <f t="shared" si="2"/>
        <v>0</v>
      </c>
      <c r="H55" s="40"/>
      <c r="I55" s="16"/>
      <c r="J55" s="107">
        <f t="shared" si="0"/>
        <v>0</v>
      </c>
      <c r="K55" s="367"/>
    </row>
    <row r="56" spans="2:11" s="64" customFormat="1" ht="16.5" customHeight="1">
      <c r="B56" s="29"/>
      <c r="C56" s="2"/>
      <c r="D56" s="13"/>
      <c r="E56" s="17"/>
      <c r="F56" s="18"/>
      <c r="G56" s="102">
        <f t="shared" si="2"/>
        <v>0</v>
      </c>
      <c r="H56" s="40"/>
      <c r="I56" s="16"/>
      <c r="J56" s="107">
        <f t="shared" si="0"/>
        <v>0</v>
      </c>
      <c r="K56" s="367"/>
    </row>
    <row r="57" spans="2:11" s="64" customFormat="1" ht="16.5" customHeight="1">
      <c r="B57" s="29"/>
      <c r="C57" s="2"/>
      <c r="D57" s="13"/>
      <c r="E57" s="17"/>
      <c r="F57" s="18"/>
      <c r="G57" s="102">
        <f t="shared" si="2"/>
        <v>0</v>
      </c>
      <c r="H57" s="40"/>
      <c r="I57" s="16"/>
      <c r="J57" s="107">
        <f t="shared" si="0"/>
        <v>0</v>
      </c>
      <c r="K57" s="367"/>
    </row>
    <row r="58" spans="2:11" s="64" customFormat="1" ht="15.75" customHeight="1">
      <c r="B58" s="29"/>
      <c r="C58" s="2"/>
      <c r="D58" s="13"/>
      <c r="E58" s="17"/>
      <c r="F58" s="18"/>
      <c r="G58" s="101">
        <f t="shared" si="2"/>
        <v>0</v>
      </c>
      <c r="H58" s="40"/>
      <c r="I58" s="16"/>
      <c r="J58" s="106">
        <f t="shared" si="0"/>
        <v>0</v>
      </c>
      <c r="K58" s="367"/>
    </row>
    <row r="59" spans="2:11" s="64" customFormat="1" ht="16.5" customHeight="1">
      <c r="B59" s="29"/>
      <c r="C59" s="2"/>
      <c r="D59" s="13"/>
      <c r="E59" s="17"/>
      <c r="F59" s="18"/>
      <c r="G59" s="102">
        <f t="shared" si="2"/>
        <v>0</v>
      </c>
      <c r="H59" s="40"/>
      <c r="I59" s="16"/>
      <c r="J59" s="107">
        <f t="shared" si="0"/>
        <v>0</v>
      </c>
      <c r="K59" s="367"/>
    </row>
    <row r="60" spans="2:11" s="64" customFormat="1" ht="16.5" customHeight="1">
      <c r="B60" s="29"/>
      <c r="C60" s="2"/>
      <c r="D60" s="13"/>
      <c r="E60" s="17"/>
      <c r="F60" s="18"/>
      <c r="G60" s="102">
        <f t="shared" si="2"/>
        <v>0</v>
      </c>
      <c r="H60" s="40"/>
      <c r="I60" s="16"/>
      <c r="J60" s="107">
        <f t="shared" si="0"/>
        <v>0</v>
      </c>
      <c r="K60" s="367"/>
    </row>
    <row r="61" spans="2:11" s="64" customFormat="1" ht="16.5" customHeight="1">
      <c r="B61" s="29"/>
      <c r="C61" s="2"/>
      <c r="D61" s="13"/>
      <c r="E61" s="17"/>
      <c r="F61" s="18"/>
      <c r="G61" s="102">
        <f t="shared" si="2"/>
        <v>0</v>
      </c>
      <c r="H61" s="40"/>
      <c r="I61" s="16"/>
      <c r="J61" s="107">
        <f t="shared" si="0"/>
        <v>0</v>
      </c>
      <c r="K61" s="367"/>
    </row>
    <row r="62" spans="2:11" s="64" customFormat="1" ht="16.5" customHeight="1">
      <c r="B62" s="27"/>
      <c r="C62" s="2"/>
      <c r="D62" s="13"/>
      <c r="E62" s="17"/>
      <c r="F62" s="18"/>
      <c r="G62" s="102">
        <f t="shared" si="2"/>
        <v>0</v>
      </c>
      <c r="H62" s="40"/>
      <c r="I62" s="16"/>
      <c r="J62" s="107">
        <f t="shared" si="0"/>
        <v>0</v>
      </c>
      <c r="K62" s="367"/>
    </row>
    <row r="63" spans="2:11" s="64" customFormat="1" ht="16.5" customHeight="1">
      <c r="B63" s="28"/>
      <c r="C63" s="3"/>
      <c r="D63" s="14"/>
      <c r="E63" s="17"/>
      <c r="F63" s="18"/>
      <c r="G63" s="102">
        <f t="shared" si="2"/>
        <v>0</v>
      </c>
      <c r="H63" s="40"/>
      <c r="I63" s="16"/>
      <c r="J63" s="107">
        <f t="shared" si="0"/>
        <v>0</v>
      </c>
      <c r="K63" s="367"/>
    </row>
    <row r="64" spans="2:11" s="64" customFormat="1" ht="16.5" customHeight="1">
      <c r="B64" s="28"/>
      <c r="C64" s="3"/>
      <c r="D64" s="14"/>
      <c r="E64" s="17"/>
      <c r="F64" s="18"/>
      <c r="G64" s="102">
        <f t="shared" si="2"/>
        <v>0</v>
      </c>
      <c r="H64" s="40"/>
      <c r="I64" s="16"/>
      <c r="J64" s="107">
        <f t="shared" si="0"/>
        <v>0</v>
      </c>
      <c r="K64" s="367"/>
    </row>
    <row r="65" spans="2:11" s="64" customFormat="1" ht="16.5" customHeight="1">
      <c r="B65" s="28"/>
      <c r="C65" s="3"/>
      <c r="D65" s="14"/>
      <c r="E65" s="17"/>
      <c r="F65" s="18"/>
      <c r="G65" s="102">
        <f t="shared" si="2"/>
        <v>0</v>
      </c>
      <c r="H65" s="40"/>
      <c r="I65" s="16"/>
      <c r="J65" s="107">
        <f t="shared" si="0"/>
        <v>0</v>
      </c>
      <c r="K65" s="367"/>
    </row>
    <row r="66" spans="2:11" s="64" customFormat="1" ht="16.5" customHeight="1">
      <c r="B66" s="28"/>
      <c r="C66" s="3"/>
      <c r="D66" s="14"/>
      <c r="E66" s="17"/>
      <c r="F66" s="18"/>
      <c r="G66" s="102">
        <f t="shared" si="2"/>
        <v>0</v>
      </c>
      <c r="H66" s="40"/>
      <c r="I66" s="16"/>
      <c r="J66" s="107">
        <f t="shared" si="0"/>
        <v>0</v>
      </c>
      <c r="K66" s="367"/>
    </row>
    <row r="67" spans="2:11" s="64" customFormat="1" ht="16.5" customHeight="1">
      <c r="B67" s="42"/>
      <c r="C67" s="43"/>
      <c r="D67" s="44"/>
      <c r="E67" s="45"/>
      <c r="F67" s="46"/>
      <c r="G67" s="105">
        <f t="shared" si="2"/>
        <v>0</v>
      </c>
      <c r="H67" s="49"/>
      <c r="I67" s="50"/>
      <c r="J67" s="110">
        <f t="shared" si="0"/>
        <v>0</v>
      </c>
      <c r="K67" s="368"/>
    </row>
    <row r="68" spans="2:11" s="61" customFormat="1" ht="35.25" customHeight="1">
      <c r="B68" s="88"/>
      <c r="C68" s="30"/>
      <c r="D68" s="30"/>
      <c r="E68" s="31"/>
      <c r="F68" s="31"/>
      <c r="G68" s="89"/>
      <c r="H68" s="89"/>
      <c r="I68" s="89"/>
      <c r="J68" s="89"/>
      <c r="K68" s="90"/>
    </row>
    <row r="69" spans="2:11" s="91" customFormat="1" ht="47.25" customHeight="1">
      <c r="B69" s="369" t="s">
        <v>50</v>
      </c>
      <c r="C69" s="370"/>
      <c r="D69" s="370"/>
      <c r="E69" s="370"/>
      <c r="F69" s="370"/>
      <c r="G69" s="370"/>
      <c r="H69" s="370"/>
      <c r="I69" s="370"/>
      <c r="J69" s="370"/>
      <c r="K69" s="371"/>
    </row>
    <row r="70" spans="2:11" s="64" customFormat="1" ht="73.5" customHeight="1">
      <c r="B70" s="372" t="s">
        <v>51</v>
      </c>
      <c r="C70" s="373"/>
      <c r="D70" s="373"/>
      <c r="E70" s="373"/>
      <c r="F70" s="373"/>
      <c r="G70" s="373"/>
      <c r="H70" s="373"/>
      <c r="I70" s="373"/>
      <c r="J70" s="373"/>
      <c r="K70" s="374"/>
    </row>
    <row r="71" spans="2:11" s="91" customFormat="1" ht="39" customHeight="1">
      <c r="B71" s="375"/>
      <c r="C71" s="376"/>
      <c r="D71" s="376"/>
      <c r="E71" s="377" t="s">
        <v>52</v>
      </c>
      <c r="F71" s="377"/>
      <c r="G71" s="377"/>
      <c r="H71" s="378"/>
      <c r="I71" s="378"/>
      <c r="J71" s="378"/>
      <c r="K71" s="379"/>
    </row>
    <row r="72" spans="2:11" s="91" customFormat="1" ht="43.5" customHeight="1">
      <c r="B72" s="380" t="s">
        <v>53</v>
      </c>
      <c r="C72" s="381"/>
      <c r="D72" s="381"/>
      <c r="E72" s="32"/>
      <c r="F72" s="32"/>
      <c r="G72" s="33"/>
      <c r="H72" s="382" t="s">
        <v>54</v>
      </c>
      <c r="I72" s="382"/>
      <c r="J72" s="382"/>
      <c r="K72" s="383"/>
    </row>
    <row r="73" spans="2:11" s="91" customFormat="1" ht="18.75" customHeight="1">
      <c r="B73" s="55"/>
      <c r="C73" s="55"/>
      <c r="D73" s="55"/>
      <c r="E73" s="5"/>
      <c r="F73" s="5"/>
      <c r="G73" s="6"/>
      <c r="H73" s="92"/>
      <c r="I73" s="92"/>
      <c r="J73" s="92"/>
      <c r="K73" s="92"/>
    </row>
    <row r="74" spans="2:11" s="91" customFormat="1" ht="41.25" customHeight="1">
      <c r="B74" s="384" t="s">
        <v>55</v>
      </c>
      <c r="C74" s="385"/>
      <c r="D74" s="385"/>
      <c r="E74" s="385"/>
      <c r="F74" s="385"/>
      <c r="G74" s="385"/>
      <c r="H74" s="385"/>
      <c r="I74" s="385"/>
      <c r="J74" s="385"/>
      <c r="K74" s="386"/>
    </row>
    <row r="75" spans="3:11" s="91" customFormat="1" ht="19.5" customHeight="1" hidden="1">
      <c r="C75" s="54"/>
      <c r="D75" s="4"/>
      <c r="E75" s="5"/>
      <c r="F75" s="5"/>
      <c r="G75" s="6"/>
      <c r="I75" s="92"/>
      <c r="J75" s="92"/>
      <c r="K75" s="92"/>
    </row>
    <row r="76" spans="2:11" s="93" customFormat="1" ht="21.75" customHeight="1">
      <c r="B76" s="387" t="s">
        <v>56</v>
      </c>
      <c r="C76" s="387"/>
      <c r="D76" s="387"/>
      <c r="E76" s="387"/>
      <c r="F76" s="387"/>
      <c r="G76" s="387"/>
      <c r="H76" s="387"/>
      <c r="I76" s="387"/>
      <c r="J76" s="387"/>
      <c r="K76" s="387"/>
    </row>
    <row r="77" spans="2:12" ht="99.75" customHeight="1">
      <c r="B77" s="388" t="s">
        <v>57</v>
      </c>
      <c r="C77" s="388"/>
      <c r="D77" s="388"/>
      <c r="E77" s="388"/>
      <c r="F77" s="388"/>
      <c r="G77" s="388"/>
      <c r="H77" s="388"/>
      <c r="I77" s="388"/>
      <c r="J77" s="388"/>
      <c r="K77" s="388"/>
      <c r="L77" s="94"/>
    </row>
    <row r="78" spans="1:11" s="145" customFormat="1" ht="49.5" customHeight="1">
      <c r="A78" s="233"/>
      <c r="B78" s="234" t="s">
        <v>58</v>
      </c>
      <c r="C78" s="389" t="s">
        <v>59</v>
      </c>
      <c r="D78" s="389"/>
      <c r="E78" s="389"/>
      <c r="F78" s="389"/>
      <c r="G78" s="389"/>
      <c r="H78" s="389"/>
      <c r="I78" s="389"/>
      <c r="J78" s="389"/>
      <c r="K78" s="389"/>
    </row>
    <row r="79" spans="1:11" s="145" customFormat="1" ht="24" customHeight="1">
      <c r="A79" s="233"/>
      <c r="B79" s="234" t="s">
        <v>60</v>
      </c>
      <c r="C79" s="389" t="s">
        <v>61</v>
      </c>
      <c r="D79" s="389"/>
      <c r="E79" s="389"/>
      <c r="F79" s="389"/>
      <c r="G79" s="389"/>
      <c r="H79" s="389"/>
      <c r="I79" s="389"/>
      <c r="J79" s="389"/>
      <c r="K79" s="389"/>
    </row>
    <row r="80" spans="1:11" s="145" customFormat="1" ht="56.25" customHeight="1">
      <c r="A80" s="233"/>
      <c r="B80" s="234" t="s">
        <v>62</v>
      </c>
      <c r="C80" s="389" t="s">
        <v>63</v>
      </c>
      <c r="D80" s="389"/>
      <c r="E80" s="389"/>
      <c r="F80" s="389"/>
      <c r="G80" s="389"/>
      <c r="H80" s="389"/>
      <c r="I80" s="389"/>
      <c r="J80" s="389"/>
      <c r="K80" s="389"/>
    </row>
    <row r="81" spans="1:11" s="145" customFormat="1" ht="34.5" customHeight="1">
      <c r="A81" s="233"/>
      <c r="B81" s="234" t="s">
        <v>64</v>
      </c>
      <c r="C81" s="389" t="s">
        <v>65</v>
      </c>
      <c r="D81" s="389"/>
      <c r="E81" s="389"/>
      <c r="F81" s="389"/>
      <c r="G81" s="389"/>
      <c r="H81" s="389"/>
      <c r="I81" s="389"/>
      <c r="J81" s="389"/>
      <c r="K81" s="389"/>
    </row>
    <row r="82" spans="1:11" s="145" customFormat="1" ht="36" customHeight="1">
      <c r="A82" s="233"/>
      <c r="B82" s="234" t="s">
        <v>66</v>
      </c>
      <c r="C82" s="389" t="s">
        <v>67</v>
      </c>
      <c r="D82" s="389"/>
      <c r="E82" s="389"/>
      <c r="F82" s="389"/>
      <c r="G82" s="389"/>
      <c r="H82" s="389"/>
      <c r="I82" s="389"/>
      <c r="J82" s="389"/>
      <c r="K82" s="389"/>
    </row>
    <row r="83" spans="1:11" s="145" customFormat="1" ht="21.75" customHeight="1">
      <c r="A83" s="233"/>
      <c r="B83" s="234" t="s">
        <v>68</v>
      </c>
      <c r="C83" s="390" t="s">
        <v>69</v>
      </c>
      <c r="D83" s="390"/>
      <c r="E83" s="390"/>
      <c r="F83" s="390"/>
      <c r="G83" s="390"/>
      <c r="H83" s="390"/>
      <c r="I83" s="390"/>
      <c r="J83" s="390"/>
      <c r="K83" s="390"/>
    </row>
    <row r="84" spans="1:11" s="145" customFormat="1" ht="50.25" customHeight="1">
      <c r="A84" s="233"/>
      <c r="B84" s="234" t="s">
        <v>70</v>
      </c>
      <c r="C84" s="389" t="s">
        <v>71</v>
      </c>
      <c r="D84" s="389"/>
      <c r="E84" s="389"/>
      <c r="F84" s="389"/>
      <c r="G84" s="389"/>
      <c r="H84" s="389"/>
      <c r="I84" s="389"/>
      <c r="J84" s="389"/>
      <c r="K84" s="389"/>
    </row>
  </sheetData>
  <sheetProtection password="CF7A" sheet="1" objects="1" scenarios="1"/>
  <mergeCells count="51">
    <mergeCell ref="C81:K81"/>
    <mergeCell ref="C82:K82"/>
    <mergeCell ref="C83:K83"/>
    <mergeCell ref="C84:K84"/>
    <mergeCell ref="B74:K74"/>
    <mergeCell ref="B76:K76"/>
    <mergeCell ref="B77:K77"/>
    <mergeCell ref="C78:K78"/>
    <mergeCell ref="C79:K79"/>
    <mergeCell ref="C80:K80"/>
    <mergeCell ref="B69:K69"/>
    <mergeCell ref="B70:K70"/>
    <mergeCell ref="B71:D71"/>
    <mergeCell ref="E71:G71"/>
    <mergeCell ref="H71:K71"/>
    <mergeCell ref="B72:D72"/>
    <mergeCell ref="H72:K72"/>
    <mergeCell ref="B19:F19"/>
    <mergeCell ref="J19:K19"/>
    <mergeCell ref="B21:K21"/>
    <mergeCell ref="D22:G22"/>
    <mergeCell ref="H22:K22"/>
    <mergeCell ref="K26:K67"/>
    <mergeCell ref="B11:K11"/>
    <mergeCell ref="B12:K12"/>
    <mergeCell ref="B13:F13"/>
    <mergeCell ref="I13:I18"/>
    <mergeCell ref="J13:K18"/>
    <mergeCell ref="B14:F14"/>
    <mergeCell ref="B15:F15"/>
    <mergeCell ref="B16:F16"/>
    <mergeCell ref="B17:F17"/>
    <mergeCell ref="B18:F18"/>
    <mergeCell ref="B8:F8"/>
    <mergeCell ref="G8:K8"/>
    <mergeCell ref="B9:F9"/>
    <mergeCell ref="G9:K9"/>
    <mergeCell ref="B10:F10"/>
    <mergeCell ref="G10:K10"/>
    <mergeCell ref="B5:F5"/>
    <mergeCell ref="G5:K5"/>
    <mergeCell ref="B6:F6"/>
    <mergeCell ref="G6:K6"/>
    <mergeCell ref="B7:F7"/>
    <mergeCell ref="G7:K7"/>
    <mergeCell ref="B1:K1"/>
    <mergeCell ref="B2:K2"/>
    <mergeCell ref="B3:F3"/>
    <mergeCell ref="G3:K3"/>
    <mergeCell ref="B4:F4"/>
    <mergeCell ref="G4:K4"/>
  </mergeCells>
  <hyperlinks>
    <hyperlink ref="B1" location="'Budzet projekta'!B78" display="БУЏЕТ ПРОЈЕКТА а/"/>
    <hyperlink ref="C1" location="'Budzet projekta'!B78" display="БУЏЕТ ПРОЈЕКТА а/"/>
    <hyperlink ref="D1" location="'Budzet projekta'!B78" display="БУЏЕТ ПРОЈЕКТА а/"/>
    <hyperlink ref="E1" location="'Budzet projekta'!B78" display="БУЏЕТ ПРОЈЕКТА а/"/>
    <hyperlink ref="F1" location="'Budzet projekta'!B78" display="БУЏЕТ ПРОЈЕКТА а/"/>
    <hyperlink ref="G1" location="'Budzet projekta'!B78" display="БУЏЕТ ПРОЈЕКТА а/"/>
    <hyperlink ref="H1" location="'Budzet projekta'!B78" display="БУЏЕТ ПРОЈЕКТА а/"/>
    <hyperlink ref="I1" location="'Budzet projekta'!B78" display="БУЏЕТ ПРОЈЕКТА а/"/>
    <hyperlink ref="J1" location="'Budzet projekta'!B78" display="БУЏЕТ ПРОЈЕКТА а/"/>
    <hyperlink ref="K1" location="'Budzet projekta'!B78" display="БУЏЕТ ПРОЈЕКТА а/"/>
    <hyperlink ref="D22" location="'Budzet projekta'!B79" display="I- УКУПНИ ТРОШКОВИ ПРОЈЕКТА б/"/>
    <hyperlink ref="E22" location="'Budzet projekta'!B79" display="I- УКУПНИ ТРОШКОВИ ПРОЈЕКТА б/"/>
    <hyperlink ref="F22" location="'Budzet projekta'!B79" display="I- УКУПНИ ТРОШКОВИ ПРОЈЕКТА б/"/>
    <hyperlink ref="G22" location="'Budzet projekta'!B79" display="I- УКУПНИ ТРОШКОВИ ПРОЈЕКТА б/"/>
    <hyperlink ref="H22" location="'Budzet projekta'!B80" display="II - РАСПОДЕЛА УКУПНИХ ТРОШКОВА  в/"/>
    <hyperlink ref="I22" location="'Budzet projekta'!B80" display="II - РАСПОДЕЛА УКУПНИХ ТРОШКОВА  в/"/>
    <hyperlink ref="J22" location="'Budzet projekta'!B80" display="II - РАСПОДЕЛА УКУПНИХ ТРОШКОВА  в/"/>
    <hyperlink ref="K22" location="'Budzet projekta'!B80" display="II - РАСПОДЕЛА УКУПНИХ ТРОШКОВА  в/"/>
    <hyperlink ref="C23" location="'Budzet projekta'!B81" display="Врста трошка г/"/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из прихода од Органа који је расписао конкурсђ/"/>
    <hyperlink ref="J23" location="'Budzet projekta'!B84" display="ПРОВЕРАе/"/>
  </hyperlinks>
  <printOptions/>
  <pageMargins left="0.5" right="0.5" top="0" bottom="0.34930555555555554" header="0" footer="0"/>
  <pageSetup firstPageNumber="1" useFirstPageNumber="1" fitToHeight="4" horizontalDpi="30066" verticalDpi="30066" orientation="landscape" paperSize="9" scale="82"/>
  <headerFooter alignWithMargins="0">
    <oddFooter xml:space="preserve">&amp;C&amp;"Times New Roman" &amp;P </oddFooter>
  </headerFooter>
  <rowBreaks count="2" manualBreakCount="2">
    <brk id="46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1"/>
  <sheetViews>
    <sheetView zoomScale="86" zoomScaleNormal="86" zoomScalePageLayoutView="0" workbookViewId="0" topLeftCell="A1">
      <selection activeCell="O13" sqref="O13"/>
    </sheetView>
  </sheetViews>
  <sheetFormatPr defaultColWidth="9.00390625" defaultRowHeight="15"/>
  <cols>
    <col min="1" max="1" width="1.1484375" style="64" customWidth="1"/>
    <col min="2" max="2" width="5.421875" style="64" customWidth="1"/>
    <col min="3" max="3" width="42.8515625" style="64" customWidth="1"/>
    <col min="4" max="4" width="11.28125" style="64" customWidth="1"/>
    <col min="5" max="5" width="10.140625" style="64" customWidth="1"/>
    <col min="6" max="6" width="9.7109375" style="64" customWidth="1"/>
    <col min="7" max="7" width="14.8515625" style="138" customWidth="1"/>
    <col min="8" max="8" width="17.00390625" style="138" customWidth="1"/>
    <col min="9" max="9" width="14.00390625" style="138" customWidth="1"/>
    <col min="10" max="10" width="15.7109375" style="138" customWidth="1"/>
    <col min="11" max="11" width="13.140625" style="64" customWidth="1"/>
    <col min="12" max="16384" width="9.140625" style="64" customWidth="1"/>
  </cols>
  <sheetData>
    <row r="1" spans="1:11" s="112" customFormat="1" ht="30.75" customHeight="1">
      <c r="A1" s="111"/>
      <c r="B1" s="391" t="s">
        <v>72</v>
      </c>
      <c r="C1" s="391"/>
      <c r="D1" s="391"/>
      <c r="E1" s="391"/>
      <c r="F1" s="391"/>
      <c r="G1" s="391"/>
      <c r="H1" s="391"/>
      <c r="I1" s="391"/>
      <c r="J1" s="391"/>
      <c r="K1" s="391"/>
    </row>
    <row r="2" spans="1:11" s="115" customFormat="1" ht="19.5" customHeight="1">
      <c r="A2" s="113"/>
      <c r="B2" s="392" t="s">
        <v>73</v>
      </c>
      <c r="C2" s="392"/>
      <c r="D2" s="392"/>
      <c r="E2" s="392"/>
      <c r="F2" s="393"/>
      <c r="G2" s="393"/>
      <c r="H2" s="394"/>
      <c r="I2" s="394"/>
      <c r="J2" s="394"/>
      <c r="K2" s="394"/>
    </row>
    <row r="3" spans="2:11" s="60" customFormat="1" ht="22.5" customHeight="1">
      <c r="B3" s="395" t="s">
        <v>1</v>
      </c>
      <c r="C3" s="396"/>
      <c r="D3" s="396"/>
      <c r="E3" s="396"/>
      <c r="F3" s="396"/>
      <c r="G3" s="396"/>
      <c r="H3" s="396"/>
      <c r="I3" s="396"/>
      <c r="J3" s="396"/>
      <c r="K3" s="397"/>
    </row>
    <row r="4" spans="1:113" s="62" customFormat="1" ht="21.75" customHeight="1">
      <c r="A4" s="61"/>
      <c r="B4" s="116"/>
      <c r="C4" s="398" t="s">
        <v>74</v>
      </c>
      <c r="D4" s="399"/>
      <c r="E4" s="399"/>
      <c r="F4" s="400"/>
      <c r="G4" s="401" t="s">
        <v>75</v>
      </c>
      <c r="H4" s="399"/>
      <c r="I4" s="399"/>
      <c r="J4" s="399"/>
      <c r="K4" s="402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</row>
    <row r="5" spans="2:11" s="63" customFormat="1" ht="21.75" customHeight="1">
      <c r="B5" s="117"/>
      <c r="C5" s="403">
        <f>+'Budzet projekta'!B4</f>
        <v>0</v>
      </c>
      <c r="D5" s="404"/>
      <c r="E5" s="404"/>
      <c r="F5" s="405"/>
      <c r="G5" s="406">
        <f>+'Budzet projekta'!G4</f>
        <v>0</v>
      </c>
      <c r="H5" s="407"/>
      <c r="I5" s="407"/>
      <c r="J5" s="407"/>
      <c r="K5" s="408"/>
    </row>
    <row r="6" spans="1:113" s="65" customFormat="1" ht="21.75" customHeight="1">
      <c r="A6" s="64"/>
      <c r="B6" s="117"/>
      <c r="C6" s="409" t="s">
        <v>76</v>
      </c>
      <c r="D6" s="410"/>
      <c r="E6" s="410"/>
      <c r="F6" s="410"/>
      <c r="G6" s="411" t="s">
        <v>77</v>
      </c>
      <c r="H6" s="410"/>
      <c r="I6" s="410"/>
      <c r="J6" s="410"/>
      <c r="K6" s="412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</row>
    <row r="7" spans="2:11" s="63" customFormat="1" ht="21.75" customHeight="1">
      <c r="B7" s="117"/>
      <c r="C7" s="407">
        <f>+'Budzet projekta'!B6</f>
        <v>0</v>
      </c>
      <c r="D7" s="407"/>
      <c r="E7" s="407"/>
      <c r="F7" s="403"/>
      <c r="G7" s="413">
        <f>+'Budzet projekta'!G6</f>
        <v>0</v>
      </c>
      <c r="H7" s="414"/>
      <c r="I7" s="414"/>
      <c r="J7" s="414"/>
      <c r="K7" s="415"/>
    </row>
    <row r="8" spans="2:11" s="63" customFormat="1" ht="21.75" customHeight="1">
      <c r="B8" s="117"/>
      <c r="C8" s="416" t="s">
        <v>78</v>
      </c>
      <c r="D8" s="416"/>
      <c r="E8" s="416"/>
      <c r="F8" s="417"/>
      <c r="G8" s="418" t="s">
        <v>79</v>
      </c>
      <c r="H8" s="416"/>
      <c r="I8" s="416"/>
      <c r="J8" s="416"/>
      <c r="K8" s="419"/>
    </row>
    <row r="9" spans="2:11" s="63" customFormat="1" ht="21.75" customHeight="1">
      <c r="B9" s="117"/>
      <c r="C9" s="420">
        <f>+'Budzet projekta'!B8</f>
        <v>0</v>
      </c>
      <c r="D9" s="421"/>
      <c r="E9" s="421"/>
      <c r="F9" s="421"/>
      <c r="G9" s="422">
        <f>+'Budzet projekta'!G8</f>
        <v>0</v>
      </c>
      <c r="H9" s="421"/>
      <c r="I9" s="421"/>
      <c r="J9" s="421"/>
      <c r="K9" s="423"/>
    </row>
    <row r="10" spans="2:11" s="63" customFormat="1" ht="29.25" customHeight="1">
      <c r="B10" s="117"/>
      <c r="C10" s="416" t="s">
        <v>80</v>
      </c>
      <c r="D10" s="416"/>
      <c r="E10" s="416"/>
      <c r="F10" s="417"/>
      <c r="G10" s="418" t="s">
        <v>81</v>
      </c>
      <c r="H10" s="416"/>
      <c r="I10" s="416"/>
      <c r="J10" s="416"/>
      <c r="K10" s="419"/>
    </row>
    <row r="11" spans="2:11" s="63" customFormat="1" ht="21.75" customHeight="1">
      <c r="B11" s="117"/>
      <c r="C11" s="420">
        <f>+'Budzet projekta'!B10</f>
        <v>0</v>
      </c>
      <c r="D11" s="421"/>
      <c r="E11" s="421"/>
      <c r="F11" s="421"/>
      <c r="G11" s="424">
        <f>+'Budzet projekta'!G10</f>
        <v>0</v>
      </c>
      <c r="H11" s="425"/>
      <c r="I11" s="425"/>
      <c r="J11" s="425"/>
      <c r="K11" s="426"/>
    </row>
    <row r="12" spans="1:113" s="65" customFormat="1" ht="35.25" customHeight="1">
      <c r="A12" s="64"/>
      <c r="B12" s="117"/>
      <c r="C12" s="427" t="s">
        <v>82</v>
      </c>
      <c r="D12" s="428"/>
      <c r="E12" s="428"/>
      <c r="F12" s="429"/>
      <c r="G12" s="430" t="s">
        <v>83</v>
      </c>
      <c r="H12" s="431"/>
      <c r="I12" s="431"/>
      <c r="J12" s="431"/>
      <c r="K12" s="432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</row>
    <row r="13" spans="2:11" s="63" customFormat="1" ht="29.25" customHeight="1">
      <c r="B13" s="117"/>
      <c r="C13" s="433"/>
      <c r="D13" s="434"/>
      <c r="E13" s="434"/>
      <c r="F13" s="435"/>
      <c r="G13" s="433"/>
      <c r="H13" s="434"/>
      <c r="I13" s="434"/>
      <c r="J13" s="434"/>
      <c r="K13" s="436"/>
    </row>
    <row r="14" spans="1:113" s="65" customFormat="1" ht="33" customHeight="1">
      <c r="A14" s="64"/>
      <c r="B14" s="117"/>
      <c r="C14" s="437" t="s">
        <v>84</v>
      </c>
      <c r="D14" s="438"/>
      <c r="E14" s="438"/>
      <c r="F14" s="439"/>
      <c r="G14" s="440" t="s">
        <v>85</v>
      </c>
      <c r="H14" s="441"/>
      <c r="I14" s="441"/>
      <c r="J14" s="441"/>
      <c r="K14" s="442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</row>
    <row r="15" spans="2:11" s="63" customFormat="1" ht="29.25" customHeight="1">
      <c r="B15" s="118"/>
      <c r="C15" s="443"/>
      <c r="D15" s="444"/>
      <c r="E15" s="444"/>
      <c r="F15" s="445"/>
      <c r="G15" s="446"/>
      <c r="H15" s="447"/>
      <c r="I15" s="447"/>
      <c r="J15" s="447"/>
      <c r="K15" s="448"/>
    </row>
    <row r="16" spans="2:11" s="63" customFormat="1" ht="15" customHeight="1">
      <c r="B16" s="66"/>
      <c r="C16" s="119"/>
      <c r="D16" s="119"/>
      <c r="E16" s="119"/>
      <c r="F16" s="119"/>
      <c r="G16" s="30"/>
      <c r="H16" s="30"/>
      <c r="I16" s="30"/>
      <c r="J16" s="30"/>
      <c r="K16" s="30"/>
    </row>
    <row r="17" spans="1:247" s="121" customFormat="1" ht="28.5" customHeight="1">
      <c r="A17" s="120"/>
      <c r="B17" s="449" t="s">
        <v>86</v>
      </c>
      <c r="C17" s="450"/>
      <c r="D17" s="450"/>
      <c r="E17" s="450"/>
      <c r="F17" s="450"/>
      <c r="G17" s="450"/>
      <c r="H17" s="450"/>
      <c r="I17" s="450"/>
      <c r="J17" s="450"/>
      <c r="K17" s="451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</row>
    <row r="18" spans="1:247" s="124" customFormat="1" ht="43.5" customHeight="1">
      <c r="A18" s="122"/>
      <c r="B18" s="452" t="s">
        <v>11</v>
      </c>
      <c r="C18" s="453"/>
      <c r="D18" s="454" t="s">
        <v>87</v>
      </c>
      <c r="E18" s="455"/>
      <c r="F18" s="456" t="s">
        <v>88</v>
      </c>
      <c r="G18" s="457"/>
      <c r="H18" s="123" t="s">
        <v>89</v>
      </c>
      <c r="I18" s="458" t="s">
        <v>90</v>
      </c>
      <c r="J18" s="461" t="s">
        <v>15</v>
      </c>
      <c r="K18" s="463" t="s">
        <v>91</v>
      </c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  <c r="BD18" s="122"/>
      <c r="BE18" s="122"/>
      <c r="BF18" s="122"/>
      <c r="BG18" s="122"/>
      <c r="BH18" s="122"/>
      <c r="BI18" s="122"/>
      <c r="BJ18" s="122"/>
      <c r="BK18" s="122"/>
      <c r="BL18" s="122"/>
      <c r="BM18" s="122"/>
      <c r="BN18" s="122"/>
      <c r="BO18" s="122"/>
      <c r="BP18" s="122"/>
      <c r="BQ18" s="122"/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/>
      <c r="CC18" s="122"/>
      <c r="CD18" s="122"/>
      <c r="CE18" s="122"/>
      <c r="CF18" s="122"/>
      <c r="CG18" s="122"/>
      <c r="CH18" s="122"/>
      <c r="CI18" s="122"/>
      <c r="CJ18" s="122"/>
      <c r="CK18" s="122"/>
      <c r="CL18" s="122"/>
      <c r="CM18" s="122"/>
      <c r="CN18" s="122"/>
      <c r="CO18" s="122"/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  <c r="DE18" s="122"/>
      <c r="DF18" s="122"/>
      <c r="DG18" s="122"/>
      <c r="DH18" s="122"/>
      <c r="DI18" s="122"/>
      <c r="DJ18" s="122"/>
      <c r="DK18" s="122"/>
      <c r="DL18" s="122"/>
      <c r="DM18" s="122"/>
      <c r="DN18" s="122"/>
      <c r="DO18" s="122"/>
      <c r="DP18" s="122"/>
      <c r="DQ18" s="122"/>
      <c r="DR18" s="122"/>
      <c r="DS18" s="122"/>
      <c r="DT18" s="122"/>
      <c r="DU18" s="122"/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/>
      <c r="EG18" s="122"/>
      <c r="EH18" s="122"/>
      <c r="EI18" s="122"/>
      <c r="EJ18" s="122"/>
      <c r="EK18" s="122"/>
      <c r="EL18" s="122"/>
      <c r="EM18" s="122"/>
      <c r="EN18" s="122"/>
      <c r="EO18" s="122"/>
      <c r="EP18" s="122"/>
      <c r="EQ18" s="122"/>
      <c r="ER18" s="122"/>
      <c r="ES18" s="122"/>
      <c r="ET18" s="122"/>
      <c r="EU18" s="122"/>
      <c r="EV18" s="122"/>
      <c r="EW18" s="122"/>
      <c r="EX18" s="122"/>
      <c r="EY18" s="122"/>
      <c r="EZ18" s="122"/>
      <c r="FA18" s="122"/>
      <c r="FB18" s="122"/>
      <c r="FC18" s="122"/>
      <c r="FD18" s="122"/>
      <c r="FE18" s="122"/>
      <c r="FF18" s="122"/>
      <c r="FG18" s="122"/>
      <c r="FH18" s="122"/>
      <c r="FI18" s="122"/>
      <c r="FJ18" s="122"/>
      <c r="FK18" s="122"/>
      <c r="FL18" s="122"/>
      <c r="FM18" s="122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  <c r="GA18" s="122"/>
      <c r="GB18" s="122"/>
      <c r="GC18" s="122"/>
      <c r="GD18" s="122"/>
      <c r="GE18" s="122"/>
      <c r="GF18" s="122"/>
      <c r="GG18" s="122"/>
      <c r="GH18" s="122"/>
      <c r="GI18" s="122"/>
      <c r="GJ18" s="122"/>
      <c r="GK18" s="122"/>
      <c r="GL18" s="122"/>
      <c r="GM18" s="122"/>
      <c r="GN18" s="122"/>
      <c r="GO18" s="122"/>
      <c r="GP18" s="122"/>
      <c r="GQ18" s="122"/>
      <c r="GR18" s="122"/>
      <c r="GS18" s="122"/>
      <c r="GT18" s="122"/>
      <c r="GU18" s="122"/>
      <c r="GV18" s="122"/>
      <c r="GW18" s="122"/>
      <c r="GX18" s="122"/>
      <c r="GY18" s="122"/>
      <c r="GZ18" s="122"/>
      <c r="HA18" s="122"/>
      <c r="HB18" s="122"/>
      <c r="HC18" s="122"/>
      <c r="HD18" s="122"/>
      <c r="HE18" s="122"/>
      <c r="HF18" s="122"/>
      <c r="HG18" s="122"/>
      <c r="HH18" s="122"/>
      <c r="HI18" s="122"/>
      <c r="HJ18" s="122"/>
      <c r="HK18" s="122"/>
      <c r="HL18" s="122"/>
      <c r="HM18" s="122"/>
      <c r="HN18" s="122"/>
      <c r="HO18" s="122"/>
      <c r="HP18" s="122"/>
      <c r="HQ18" s="122"/>
      <c r="HR18" s="122"/>
      <c r="HS18" s="122"/>
      <c r="HT18" s="122"/>
      <c r="HU18" s="122"/>
      <c r="HV18" s="122"/>
      <c r="HW18" s="122"/>
      <c r="HX18" s="122"/>
      <c r="HY18" s="122"/>
      <c r="HZ18" s="122"/>
      <c r="IA18" s="122"/>
      <c r="IB18" s="122"/>
      <c r="IC18" s="122"/>
      <c r="ID18" s="122"/>
      <c r="IE18" s="122"/>
      <c r="IF18" s="122"/>
      <c r="IG18" s="122"/>
      <c r="IH18" s="122"/>
      <c r="II18" s="122"/>
      <c r="IJ18" s="122"/>
      <c r="IK18" s="122"/>
      <c r="IL18" s="122"/>
      <c r="IM18" s="122"/>
    </row>
    <row r="19" spans="1:247" s="8" customFormat="1" ht="22.5" customHeight="1">
      <c r="A19" s="7"/>
      <c r="B19" s="469"/>
      <c r="C19" s="125" t="s">
        <v>16</v>
      </c>
      <c r="D19" s="465">
        <f>+'Budzet projekta'!G14</f>
        <v>0</v>
      </c>
      <c r="E19" s="466"/>
      <c r="F19" s="467"/>
      <c r="G19" s="468"/>
      <c r="H19" s="139" t="e">
        <f>+F19/F24</f>
        <v>#DIV/0!</v>
      </c>
      <c r="I19" s="459"/>
      <c r="J19" s="462"/>
      <c r="K19" s="464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>
      <c r="A20" s="7"/>
      <c r="B20" s="470"/>
      <c r="C20" s="126" t="s">
        <v>17</v>
      </c>
      <c r="D20" s="465">
        <f>+'Budzet projekta'!G15</f>
        <v>0</v>
      </c>
      <c r="E20" s="472"/>
      <c r="F20" s="473"/>
      <c r="G20" s="474"/>
      <c r="H20" s="139" t="e">
        <f>+F20/F24</f>
        <v>#DIV/0!</v>
      </c>
      <c r="I20" s="459"/>
      <c r="J20" s="462"/>
      <c r="K20" s="464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>
      <c r="A21" s="7"/>
      <c r="B21" s="470"/>
      <c r="C21" s="126" t="s">
        <v>18</v>
      </c>
      <c r="D21" s="465">
        <f>+'Budzet projekta'!G16</f>
        <v>0</v>
      </c>
      <c r="E21" s="472"/>
      <c r="F21" s="473"/>
      <c r="G21" s="474"/>
      <c r="H21" s="139" t="e">
        <f>+F21/F24</f>
        <v>#DIV/0!</v>
      </c>
      <c r="I21" s="459"/>
      <c r="J21" s="462"/>
      <c r="K21" s="464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>
      <c r="A22" s="7"/>
      <c r="B22" s="470"/>
      <c r="C22" s="126" t="s">
        <v>19</v>
      </c>
      <c r="D22" s="465">
        <f>+'Budzet projekta'!G17</f>
        <v>0</v>
      </c>
      <c r="E22" s="472"/>
      <c r="F22" s="473"/>
      <c r="G22" s="474"/>
      <c r="H22" s="140" t="e">
        <f>+F22/F24</f>
        <v>#DIV/0!</v>
      </c>
      <c r="I22" s="459"/>
      <c r="J22" s="462"/>
      <c r="K22" s="464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>
      <c r="A23" s="7"/>
      <c r="B23" s="471"/>
      <c r="C23" s="127" t="s">
        <v>92</v>
      </c>
      <c r="D23" s="465">
        <f>+'Budzet projekta'!G18</f>
        <v>0</v>
      </c>
      <c r="E23" s="466"/>
      <c r="F23" s="475"/>
      <c r="G23" s="476"/>
      <c r="H23" s="139" t="e">
        <f>+F23/F24</f>
        <v>#DIV/0!</v>
      </c>
      <c r="I23" s="460"/>
      <c r="J23" s="462"/>
      <c r="K23" s="464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>
      <c r="A24" s="9"/>
      <c r="B24" s="477" t="s">
        <v>93</v>
      </c>
      <c r="C24" s="478"/>
      <c r="D24" s="479">
        <f>SUM(D19:E23)</f>
        <v>0</v>
      </c>
      <c r="E24" s="479"/>
      <c r="F24" s="479">
        <f>SUM(F19:G23)</f>
        <v>0</v>
      </c>
      <c r="G24" s="479"/>
      <c r="H24" s="141" t="e">
        <f>SUM(H19:H23)</f>
        <v>#DIV/0!</v>
      </c>
      <c r="I24" s="142" t="e">
        <f>+(F20+F21+F22)/F24</f>
        <v>#DIV/0!</v>
      </c>
      <c r="J24" s="143" t="e">
        <f>+C9/C11</f>
        <v>#DIV/0!</v>
      </c>
      <c r="K24" s="144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12" s="9" customFormat="1" ht="16.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29" customFormat="1" ht="34.5" customHeight="1">
      <c r="A26" s="128"/>
      <c r="B26" s="480" t="s">
        <v>94</v>
      </c>
      <c r="C26" s="481"/>
      <c r="D26" s="481"/>
      <c r="E26" s="481"/>
      <c r="F26" s="481"/>
      <c r="G26" s="481"/>
      <c r="H26" s="481"/>
      <c r="I26" s="481"/>
      <c r="J26" s="481"/>
      <c r="K26" s="482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  <c r="IF26" s="128"/>
      <c r="IG26" s="128"/>
      <c r="IH26" s="128"/>
      <c r="II26" s="128"/>
      <c r="IJ26" s="128"/>
      <c r="IK26" s="128"/>
      <c r="IL26" s="128"/>
      <c r="IM26" s="128"/>
    </row>
    <row r="27" spans="2:11" s="72" customFormat="1" ht="35.25" customHeight="1">
      <c r="B27" s="70"/>
      <c r="C27" s="71"/>
      <c r="D27" s="483" t="s">
        <v>95</v>
      </c>
      <c r="E27" s="484"/>
      <c r="F27" s="484"/>
      <c r="G27" s="484"/>
      <c r="H27" s="485" t="s">
        <v>96</v>
      </c>
      <c r="I27" s="486"/>
      <c r="J27" s="486"/>
      <c r="K27" s="487"/>
    </row>
    <row r="28" spans="2:11" s="64" customFormat="1" ht="85.5" customHeight="1">
      <c r="B28" s="130" t="s">
        <v>97</v>
      </c>
      <c r="C28" s="131" t="s">
        <v>98</v>
      </c>
      <c r="D28" s="132" t="s">
        <v>27</v>
      </c>
      <c r="E28" s="133" t="s">
        <v>28</v>
      </c>
      <c r="F28" s="133" t="s">
        <v>29</v>
      </c>
      <c r="G28" s="131" t="s">
        <v>99</v>
      </c>
      <c r="H28" s="134" t="s">
        <v>100</v>
      </c>
      <c r="I28" s="135" t="s">
        <v>101</v>
      </c>
      <c r="J28" s="136" t="s">
        <v>102</v>
      </c>
      <c r="K28" s="76" t="s">
        <v>34</v>
      </c>
    </row>
    <row r="29" spans="2:11" s="83" customFormat="1" ht="24" customHeight="1">
      <c r="B29" s="77">
        <v>1</v>
      </c>
      <c r="C29" s="78" t="s">
        <v>35</v>
      </c>
      <c r="D29" s="78" t="s">
        <v>36</v>
      </c>
      <c r="E29" s="78" t="s">
        <v>37</v>
      </c>
      <c r="F29" s="78" t="s">
        <v>38</v>
      </c>
      <c r="G29" s="79" t="s">
        <v>39</v>
      </c>
      <c r="H29" s="80" t="s">
        <v>40</v>
      </c>
      <c r="I29" s="78" t="s">
        <v>41</v>
      </c>
      <c r="J29" s="81" t="s">
        <v>42</v>
      </c>
      <c r="K29" s="82" t="s">
        <v>43</v>
      </c>
    </row>
    <row r="30" spans="2:11" s="61" customFormat="1" ht="50.25" customHeight="1">
      <c r="B30" s="84" t="s">
        <v>44</v>
      </c>
      <c r="C30" s="51" t="s">
        <v>45</v>
      </c>
      <c r="D30" s="51"/>
      <c r="E30" s="52"/>
      <c r="F30" s="266"/>
      <c r="G30" s="268">
        <f>+G31+G52</f>
        <v>0</v>
      </c>
      <c r="H30" s="268">
        <f>+H31+H52</f>
        <v>0</v>
      </c>
      <c r="I30" s="268">
        <f>+I31+I52</f>
        <v>0</v>
      </c>
      <c r="J30" s="281">
        <f aca="true" t="shared" si="0" ref="J30:J72">+G30-H30-I30</f>
        <v>0</v>
      </c>
      <c r="K30" s="280" t="e">
        <f>+H30/G30</f>
        <v>#DIV/0!</v>
      </c>
    </row>
    <row r="31" spans="2:14" s="137" customFormat="1" ht="39" customHeight="1">
      <c r="B31" s="85" t="s">
        <v>46</v>
      </c>
      <c r="C31" s="47" t="s">
        <v>47</v>
      </c>
      <c r="D31" s="47"/>
      <c r="E31" s="48"/>
      <c r="F31" s="267"/>
      <c r="G31" s="271">
        <f>SUM(G32:G51)</f>
        <v>0</v>
      </c>
      <c r="H31" s="271">
        <f>SUM(H32:H51)</f>
        <v>0</v>
      </c>
      <c r="I31" s="271">
        <f>SUM(I32:I51)</f>
        <v>0</v>
      </c>
      <c r="J31" s="277">
        <f t="shared" si="0"/>
        <v>0</v>
      </c>
      <c r="K31" s="367" t="s">
        <v>48</v>
      </c>
      <c r="N31" s="61"/>
    </row>
    <row r="32" spans="2:11" s="64" customFormat="1" ht="15">
      <c r="B32" s="26"/>
      <c r="C32" s="1"/>
      <c r="D32" s="12"/>
      <c r="E32" s="19"/>
      <c r="F32" s="20"/>
      <c r="G32" s="101">
        <f aca="true" t="shared" si="1" ref="G32:G51">+E32*F32</f>
        <v>0</v>
      </c>
      <c r="H32" s="34"/>
      <c r="I32" s="22"/>
      <c r="J32" s="106">
        <f t="shared" si="0"/>
        <v>0</v>
      </c>
      <c r="K32" s="367"/>
    </row>
    <row r="33" spans="2:11" s="64" customFormat="1" ht="15">
      <c r="B33" s="26"/>
      <c r="C33" s="1"/>
      <c r="D33" s="12"/>
      <c r="E33" s="15"/>
      <c r="F33" s="16"/>
      <c r="G33" s="102">
        <f t="shared" si="1"/>
        <v>0</v>
      </c>
      <c r="H33" s="35"/>
      <c r="I33" s="23"/>
      <c r="J33" s="107">
        <f t="shared" si="0"/>
        <v>0</v>
      </c>
      <c r="K33" s="367"/>
    </row>
    <row r="34" spans="2:11" s="64" customFormat="1" ht="15">
      <c r="B34" s="26"/>
      <c r="C34" s="1"/>
      <c r="D34" s="12"/>
      <c r="E34" s="15"/>
      <c r="F34" s="16"/>
      <c r="G34" s="102">
        <f t="shared" si="1"/>
        <v>0</v>
      </c>
      <c r="H34" s="35"/>
      <c r="I34" s="23"/>
      <c r="J34" s="107">
        <f t="shared" si="0"/>
        <v>0</v>
      </c>
      <c r="K34" s="367"/>
    </row>
    <row r="35" spans="2:11" s="64" customFormat="1" ht="15">
      <c r="B35" s="26"/>
      <c r="C35" s="1"/>
      <c r="D35" s="12"/>
      <c r="E35" s="15"/>
      <c r="F35" s="16"/>
      <c r="G35" s="102">
        <f t="shared" si="1"/>
        <v>0</v>
      </c>
      <c r="H35" s="35"/>
      <c r="I35" s="23"/>
      <c r="J35" s="107">
        <f t="shared" si="0"/>
        <v>0</v>
      </c>
      <c r="K35" s="367"/>
    </row>
    <row r="36" spans="2:11" s="64" customFormat="1" ht="15">
      <c r="B36" s="27"/>
      <c r="C36" s="2"/>
      <c r="D36" s="13"/>
      <c r="E36" s="15"/>
      <c r="F36" s="16"/>
      <c r="G36" s="102">
        <f t="shared" si="1"/>
        <v>0</v>
      </c>
      <c r="H36" s="35"/>
      <c r="I36" s="23"/>
      <c r="J36" s="107">
        <f t="shared" si="0"/>
        <v>0</v>
      </c>
      <c r="K36" s="367"/>
    </row>
    <row r="37" spans="2:11" s="64" customFormat="1" ht="15">
      <c r="B37" s="27"/>
      <c r="C37" s="2"/>
      <c r="D37" s="13"/>
      <c r="E37" s="15"/>
      <c r="F37" s="16"/>
      <c r="G37" s="102">
        <f t="shared" si="1"/>
        <v>0</v>
      </c>
      <c r="H37" s="35"/>
      <c r="I37" s="23"/>
      <c r="J37" s="107">
        <f t="shared" si="0"/>
        <v>0</v>
      </c>
      <c r="K37" s="367"/>
    </row>
    <row r="38" spans="2:11" s="64" customFormat="1" ht="15">
      <c r="B38" s="27"/>
      <c r="C38" s="2"/>
      <c r="D38" s="13"/>
      <c r="E38" s="15"/>
      <c r="F38" s="16"/>
      <c r="G38" s="102">
        <f t="shared" si="1"/>
        <v>0</v>
      </c>
      <c r="H38" s="35"/>
      <c r="I38" s="23"/>
      <c r="J38" s="108">
        <f t="shared" si="0"/>
        <v>0</v>
      </c>
      <c r="K38" s="367"/>
    </row>
    <row r="39" spans="2:11" s="64" customFormat="1" ht="15">
      <c r="B39" s="27"/>
      <c r="C39" s="2"/>
      <c r="D39" s="13"/>
      <c r="E39" s="15"/>
      <c r="F39" s="16"/>
      <c r="G39" s="102">
        <f t="shared" si="1"/>
        <v>0</v>
      </c>
      <c r="H39" s="35"/>
      <c r="I39" s="23"/>
      <c r="J39" s="106">
        <f t="shared" si="0"/>
        <v>0</v>
      </c>
      <c r="K39" s="367"/>
    </row>
    <row r="40" spans="2:11" s="64" customFormat="1" ht="16.5" customHeight="1">
      <c r="B40" s="27"/>
      <c r="C40" s="2"/>
      <c r="D40" s="13"/>
      <c r="E40" s="15"/>
      <c r="F40" s="16"/>
      <c r="G40" s="102">
        <f t="shared" si="1"/>
        <v>0</v>
      </c>
      <c r="H40" s="35"/>
      <c r="I40" s="23"/>
      <c r="J40" s="107">
        <f t="shared" si="0"/>
        <v>0</v>
      </c>
      <c r="K40" s="367"/>
    </row>
    <row r="41" spans="2:11" s="64" customFormat="1" ht="17.25" customHeight="1">
      <c r="B41" s="27"/>
      <c r="C41" s="2"/>
      <c r="D41" s="13"/>
      <c r="E41" s="15"/>
      <c r="F41" s="16"/>
      <c r="G41" s="102">
        <f t="shared" si="1"/>
        <v>0</v>
      </c>
      <c r="H41" s="35"/>
      <c r="I41" s="23"/>
      <c r="J41" s="107">
        <f t="shared" si="0"/>
        <v>0</v>
      </c>
      <c r="K41" s="367"/>
    </row>
    <row r="42" spans="2:11" s="64" customFormat="1" ht="15.75" customHeight="1">
      <c r="B42" s="26"/>
      <c r="C42" s="1"/>
      <c r="D42" s="12"/>
      <c r="E42" s="19"/>
      <c r="F42" s="20"/>
      <c r="G42" s="101">
        <f t="shared" si="1"/>
        <v>0</v>
      </c>
      <c r="H42" s="34"/>
      <c r="I42" s="22"/>
      <c r="J42" s="106">
        <f t="shared" si="0"/>
        <v>0</v>
      </c>
      <c r="K42" s="367"/>
    </row>
    <row r="43" spans="2:11" s="64" customFormat="1" ht="16.5" customHeight="1">
      <c r="B43" s="28"/>
      <c r="C43" s="3"/>
      <c r="D43" s="14"/>
      <c r="E43" s="15"/>
      <c r="F43" s="16"/>
      <c r="G43" s="102">
        <f t="shared" si="1"/>
        <v>0</v>
      </c>
      <c r="H43" s="35"/>
      <c r="I43" s="23"/>
      <c r="J43" s="107">
        <f t="shared" si="0"/>
        <v>0</v>
      </c>
      <c r="K43" s="367"/>
    </row>
    <row r="44" spans="2:11" s="64" customFormat="1" ht="16.5" customHeight="1">
      <c r="B44" s="28"/>
      <c r="C44" s="3"/>
      <c r="D44" s="14"/>
      <c r="E44" s="15"/>
      <c r="F44" s="16"/>
      <c r="G44" s="102">
        <f t="shared" si="1"/>
        <v>0</v>
      </c>
      <c r="H44" s="35"/>
      <c r="I44" s="23"/>
      <c r="J44" s="107">
        <f t="shared" si="0"/>
        <v>0</v>
      </c>
      <c r="K44" s="367"/>
    </row>
    <row r="45" spans="2:11" s="64" customFormat="1" ht="16.5" customHeight="1">
      <c r="B45" s="28"/>
      <c r="C45" s="3"/>
      <c r="D45" s="14"/>
      <c r="E45" s="15"/>
      <c r="F45" s="16"/>
      <c r="G45" s="102">
        <f t="shared" si="1"/>
        <v>0</v>
      </c>
      <c r="H45" s="35"/>
      <c r="I45" s="23"/>
      <c r="J45" s="107">
        <f t="shared" si="0"/>
        <v>0</v>
      </c>
      <c r="K45" s="367"/>
    </row>
    <row r="46" spans="2:11" s="64" customFormat="1" ht="16.5" customHeight="1">
      <c r="B46" s="28"/>
      <c r="C46" s="3"/>
      <c r="D46" s="14"/>
      <c r="E46" s="15"/>
      <c r="F46" s="16"/>
      <c r="G46" s="102">
        <f t="shared" si="1"/>
        <v>0</v>
      </c>
      <c r="H46" s="35"/>
      <c r="I46" s="23"/>
      <c r="J46" s="107">
        <f t="shared" si="0"/>
        <v>0</v>
      </c>
      <c r="K46" s="367"/>
    </row>
    <row r="47" spans="2:11" s="64" customFormat="1" ht="16.5" customHeight="1">
      <c r="B47" s="28"/>
      <c r="C47" s="3"/>
      <c r="D47" s="14"/>
      <c r="E47" s="15"/>
      <c r="F47" s="16"/>
      <c r="G47" s="102">
        <f t="shared" si="1"/>
        <v>0</v>
      </c>
      <c r="H47" s="35"/>
      <c r="I47" s="23"/>
      <c r="J47" s="107">
        <f t="shared" si="0"/>
        <v>0</v>
      </c>
      <c r="K47" s="367"/>
    </row>
    <row r="48" spans="2:11" s="64" customFormat="1" ht="16.5" customHeight="1">
      <c r="B48" s="28"/>
      <c r="C48" s="3"/>
      <c r="D48" s="14"/>
      <c r="E48" s="15"/>
      <c r="F48" s="16"/>
      <c r="G48" s="102">
        <f t="shared" si="1"/>
        <v>0</v>
      </c>
      <c r="H48" s="35"/>
      <c r="I48" s="23"/>
      <c r="J48" s="107">
        <f t="shared" si="0"/>
        <v>0</v>
      </c>
      <c r="K48" s="367"/>
    </row>
    <row r="49" spans="2:11" s="64" customFormat="1" ht="16.5" customHeight="1">
      <c r="B49" s="28"/>
      <c r="C49" s="3"/>
      <c r="D49" s="14"/>
      <c r="E49" s="15"/>
      <c r="F49" s="16"/>
      <c r="G49" s="102">
        <f t="shared" si="1"/>
        <v>0</v>
      </c>
      <c r="H49" s="35"/>
      <c r="I49" s="23"/>
      <c r="J49" s="107">
        <f t="shared" si="0"/>
        <v>0</v>
      </c>
      <c r="K49" s="367"/>
    </row>
    <row r="50" spans="2:11" s="64" customFormat="1" ht="16.5" customHeight="1">
      <c r="B50" s="28"/>
      <c r="C50" s="3"/>
      <c r="D50" s="14"/>
      <c r="E50" s="15"/>
      <c r="F50" s="16"/>
      <c r="G50" s="102">
        <f t="shared" si="1"/>
        <v>0</v>
      </c>
      <c r="H50" s="35"/>
      <c r="I50" s="23"/>
      <c r="J50" s="107">
        <f t="shared" si="0"/>
        <v>0</v>
      </c>
      <c r="K50" s="367"/>
    </row>
    <row r="51" spans="2:11" s="64" customFormat="1" ht="16.5" customHeight="1">
      <c r="B51" s="28"/>
      <c r="C51" s="3"/>
      <c r="D51" s="14"/>
      <c r="E51" s="21"/>
      <c r="F51" s="25"/>
      <c r="G51" s="103">
        <f t="shared" si="1"/>
        <v>0</v>
      </c>
      <c r="H51" s="36"/>
      <c r="I51" s="24"/>
      <c r="J51" s="109">
        <f t="shared" si="0"/>
        <v>0</v>
      </c>
      <c r="K51" s="367"/>
    </row>
    <row r="52" spans="2:11" s="137" customFormat="1" ht="33" customHeight="1">
      <c r="B52" s="86" t="s">
        <v>35</v>
      </c>
      <c r="C52" s="87" t="s">
        <v>49</v>
      </c>
      <c r="D52" s="37"/>
      <c r="E52" s="38"/>
      <c r="F52" s="278"/>
      <c r="G52" s="271">
        <f>SUM(G53:G72)</f>
        <v>0</v>
      </c>
      <c r="H52" s="279">
        <f>SUM(H53:H72)</f>
        <v>0</v>
      </c>
      <c r="I52" s="279">
        <f>SUM(I53:I72)</f>
        <v>0</v>
      </c>
      <c r="J52" s="269">
        <f t="shared" si="0"/>
        <v>0</v>
      </c>
      <c r="K52" s="367"/>
    </row>
    <row r="53" spans="2:11" s="64" customFormat="1" ht="15">
      <c r="B53" s="26"/>
      <c r="C53" s="1"/>
      <c r="D53" s="12"/>
      <c r="E53" s="19"/>
      <c r="F53" s="20"/>
      <c r="G53" s="101">
        <f aca="true" t="shared" si="2" ref="G53:G72">+E53*F53</f>
        <v>0</v>
      </c>
      <c r="H53" s="39"/>
      <c r="I53" s="41"/>
      <c r="J53" s="106">
        <f t="shared" si="0"/>
        <v>0</v>
      </c>
      <c r="K53" s="367"/>
    </row>
    <row r="54" spans="2:11" s="64" customFormat="1" ht="15">
      <c r="B54" s="29"/>
      <c r="C54" s="2"/>
      <c r="D54" s="13"/>
      <c r="E54" s="15"/>
      <c r="F54" s="16"/>
      <c r="G54" s="102">
        <f t="shared" si="2"/>
        <v>0</v>
      </c>
      <c r="H54" s="40"/>
      <c r="I54" s="16"/>
      <c r="J54" s="107">
        <f t="shared" si="0"/>
        <v>0</v>
      </c>
      <c r="K54" s="367"/>
    </row>
    <row r="55" spans="2:11" s="64" customFormat="1" ht="15">
      <c r="B55" s="27"/>
      <c r="C55" s="2"/>
      <c r="D55" s="13"/>
      <c r="E55" s="15"/>
      <c r="F55" s="16"/>
      <c r="G55" s="102">
        <f t="shared" si="2"/>
        <v>0</v>
      </c>
      <c r="H55" s="40"/>
      <c r="I55" s="16"/>
      <c r="J55" s="107">
        <f t="shared" si="0"/>
        <v>0</v>
      </c>
      <c r="K55" s="367"/>
    </row>
    <row r="56" spans="2:11" s="64" customFormat="1" ht="15">
      <c r="B56" s="29"/>
      <c r="C56" s="2"/>
      <c r="D56" s="13"/>
      <c r="E56" s="15"/>
      <c r="F56" s="16"/>
      <c r="G56" s="102">
        <f t="shared" si="2"/>
        <v>0</v>
      </c>
      <c r="H56" s="40"/>
      <c r="I56" s="16"/>
      <c r="J56" s="107">
        <f t="shared" si="0"/>
        <v>0</v>
      </c>
      <c r="K56" s="367"/>
    </row>
    <row r="57" spans="2:11" s="64" customFormat="1" ht="15">
      <c r="B57" s="27"/>
      <c r="C57" s="2"/>
      <c r="D57" s="13"/>
      <c r="E57" s="15"/>
      <c r="F57" s="16"/>
      <c r="G57" s="102">
        <f t="shared" si="2"/>
        <v>0</v>
      </c>
      <c r="H57" s="40"/>
      <c r="I57" s="16"/>
      <c r="J57" s="107">
        <f t="shared" si="0"/>
        <v>0</v>
      </c>
      <c r="K57" s="367"/>
    </row>
    <row r="58" spans="2:11" s="64" customFormat="1" ht="16.5" customHeight="1">
      <c r="B58" s="27"/>
      <c r="C58" s="2"/>
      <c r="D58" s="13"/>
      <c r="E58" s="15"/>
      <c r="F58" s="16"/>
      <c r="G58" s="104">
        <f t="shared" si="2"/>
        <v>0</v>
      </c>
      <c r="H58" s="40"/>
      <c r="I58" s="16"/>
      <c r="J58" s="108">
        <f t="shared" si="0"/>
        <v>0</v>
      </c>
      <c r="K58" s="367"/>
    </row>
    <row r="59" spans="2:11" s="64" customFormat="1" ht="15.75" customHeight="1">
      <c r="B59" s="27"/>
      <c r="C59" s="2"/>
      <c r="D59" s="13"/>
      <c r="E59" s="17"/>
      <c r="F59" s="18"/>
      <c r="G59" s="101">
        <f t="shared" si="2"/>
        <v>0</v>
      </c>
      <c r="H59" s="40"/>
      <c r="I59" s="16"/>
      <c r="J59" s="106">
        <f t="shared" si="0"/>
        <v>0</v>
      </c>
      <c r="K59" s="367"/>
    </row>
    <row r="60" spans="2:11" s="64" customFormat="1" ht="16.5" customHeight="1">
      <c r="B60" s="27"/>
      <c r="C60" s="2"/>
      <c r="D60" s="13"/>
      <c r="E60" s="17"/>
      <c r="F60" s="18"/>
      <c r="G60" s="102">
        <f t="shared" si="2"/>
        <v>0</v>
      </c>
      <c r="H60" s="40"/>
      <c r="I60" s="16"/>
      <c r="J60" s="107">
        <f t="shared" si="0"/>
        <v>0</v>
      </c>
      <c r="K60" s="367"/>
    </row>
    <row r="61" spans="2:11" s="64" customFormat="1" ht="18.75" customHeight="1">
      <c r="B61" s="29"/>
      <c r="C61" s="2"/>
      <c r="D61" s="13"/>
      <c r="E61" s="17"/>
      <c r="F61" s="18"/>
      <c r="G61" s="102">
        <f t="shared" si="2"/>
        <v>0</v>
      </c>
      <c r="H61" s="40"/>
      <c r="I61" s="16"/>
      <c r="J61" s="107">
        <f t="shared" si="0"/>
        <v>0</v>
      </c>
      <c r="K61" s="367"/>
    </row>
    <row r="62" spans="2:11" s="64" customFormat="1" ht="16.5" customHeight="1">
      <c r="B62" s="29"/>
      <c r="C62" s="2"/>
      <c r="D62" s="13"/>
      <c r="E62" s="17"/>
      <c r="F62" s="18"/>
      <c r="G62" s="102">
        <f t="shared" si="2"/>
        <v>0</v>
      </c>
      <c r="H62" s="40"/>
      <c r="I62" s="16"/>
      <c r="J62" s="107">
        <f t="shared" si="0"/>
        <v>0</v>
      </c>
      <c r="K62" s="367"/>
    </row>
    <row r="63" spans="2:11" s="64" customFormat="1" ht="15.75" customHeight="1">
      <c r="B63" s="29"/>
      <c r="C63" s="2"/>
      <c r="D63" s="13"/>
      <c r="E63" s="17"/>
      <c r="F63" s="18"/>
      <c r="G63" s="101">
        <f t="shared" si="2"/>
        <v>0</v>
      </c>
      <c r="H63" s="40"/>
      <c r="I63" s="16"/>
      <c r="J63" s="106">
        <f t="shared" si="0"/>
        <v>0</v>
      </c>
      <c r="K63" s="367"/>
    </row>
    <row r="64" spans="2:11" s="64" customFormat="1" ht="16.5" customHeight="1">
      <c r="B64" s="29"/>
      <c r="C64" s="2"/>
      <c r="D64" s="13"/>
      <c r="E64" s="17"/>
      <c r="F64" s="18"/>
      <c r="G64" s="102">
        <f t="shared" si="2"/>
        <v>0</v>
      </c>
      <c r="H64" s="40"/>
      <c r="I64" s="16"/>
      <c r="J64" s="107">
        <f t="shared" si="0"/>
        <v>0</v>
      </c>
      <c r="K64" s="367"/>
    </row>
    <row r="65" spans="2:11" s="64" customFormat="1" ht="16.5" customHeight="1">
      <c r="B65" s="29"/>
      <c r="C65" s="2"/>
      <c r="D65" s="13"/>
      <c r="E65" s="17"/>
      <c r="F65" s="18"/>
      <c r="G65" s="102">
        <f t="shared" si="2"/>
        <v>0</v>
      </c>
      <c r="H65" s="40"/>
      <c r="I65" s="16"/>
      <c r="J65" s="107">
        <f t="shared" si="0"/>
        <v>0</v>
      </c>
      <c r="K65" s="367"/>
    </row>
    <row r="66" spans="2:11" s="64" customFormat="1" ht="16.5" customHeight="1">
      <c r="B66" s="29"/>
      <c r="C66" s="2"/>
      <c r="D66" s="13"/>
      <c r="E66" s="17"/>
      <c r="F66" s="18"/>
      <c r="G66" s="102">
        <f t="shared" si="2"/>
        <v>0</v>
      </c>
      <c r="H66" s="40"/>
      <c r="I66" s="16"/>
      <c r="J66" s="107">
        <f t="shared" si="0"/>
        <v>0</v>
      </c>
      <c r="K66" s="367"/>
    </row>
    <row r="67" spans="2:11" s="64" customFormat="1" ht="16.5" customHeight="1">
      <c r="B67" s="27"/>
      <c r="C67" s="2"/>
      <c r="D67" s="13"/>
      <c r="E67" s="17"/>
      <c r="F67" s="18"/>
      <c r="G67" s="102">
        <f t="shared" si="2"/>
        <v>0</v>
      </c>
      <c r="H67" s="40"/>
      <c r="I67" s="16"/>
      <c r="J67" s="107">
        <f t="shared" si="0"/>
        <v>0</v>
      </c>
      <c r="K67" s="367"/>
    </row>
    <row r="68" spans="2:11" s="64" customFormat="1" ht="16.5" customHeight="1">
      <c r="B68" s="28"/>
      <c r="C68" s="3"/>
      <c r="D68" s="14"/>
      <c r="E68" s="17"/>
      <c r="F68" s="18"/>
      <c r="G68" s="102">
        <f t="shared" si="2"/>
        <v>0</v>
      </c>
      <c r="H68" s="40"/>
      <c r="I68" s="16"/>
      <c r="J68" s="107">
        <f t="shared" si="0"/>
        <v>0</v>
      </c>
      <c r="K68" s="367"/>
    </row>
    <row r="69" spans="2:11" s="64" customFormat="1" ht="16.5" customHeight="1">
      <c r="B69" s="28"/>
      <c r="C69" s="3"/>
      <c r="D69" s="14"/>
      <c r="E69" s="17"/>
      <c r="F69" s="18"/>
      <c r="G69" s="102">
        <f t="shared" si="2"/>
        <v>0</v>
      </c>
      <c r="H69" s="40"/>
      <c r="I69" s="16"/>
      <c r="J69" s="107">
        <f t="shared" si="0"/>
        <v>0</v>
      </c>
      <c r="K69" s="367"/>
    </row>
    <row r="70" spans="2:11" s="64" customFormat="1" ht="16.5" customHeight="1">
      <c r="B70" s="28"/>
      <c r="C70" s="3"/>
      <c r="D70" s="14"/>
      <c r="E70" s="17"/>
      <c r="F70" s="18"/>
      <c r="G70" s="102">
        <f t="shared" si="2"/>
        <v>0</v>
      </c>
      <c r="H70" s="40"/>
      <c r="I70" s="16"/>
      <c r="J70" s="107">
        <f t="shared" si="0"/>
        <v>0</v>
      </c>
      <c r="K70" s="367"/>
    </row>
    <row r="71" spans="2:11" s="64" customFormat="1" ht="16.5" customHeight="1">
      <c r="B71" s="28"/>
      <c r="C71" s="3"/>
      <c r="D71" s="14"/>
      <c r="E71" s="17"/>
      <c r="F71" s="18"/>
      <c r="G71" s="102">
        <f t="shared" si="2"/>
        <v>0</v>
      </c>
      <c r="H71" s="40"/>
      <c r="I71" s="16"/>
      <c r="J71" s="107">
        <f t="shared" si="0"/>
        <v>0</v>
      </c>
      <c r="K71" s="367"/>
    </row>
    <row r="72" spans="2:11" s="64" customFormat="1" ht="16.5" customHeight="1">
      <c r="B72" s="42"/>
      <c r="C72" s="43"/>
      <c r="D72" s="44"/>
      <c r="E72" s="45"/>
      <c r="F72" s="46"/>
      <c r="G72" s="105">
        <f t="shared" si="2"/>
        <v>0</v>
      </c>
      <c r="H72" s="49"/>
      <c r="I72" s="50"/>
      <c r="J72" s="110">
        <f t="shared" si="0"/>
        <v>0</v>
      </c>
      <c r="K72" s="368"/>
    </row>
    <row r="73" spans="2:11" s="64" customFormat="1" ht="13.5" customHeight="1">
      <c r="B73" s="488"/>
      <c r="C73" s="488"/>
      <c r="D73" s="488"/>
      <c r="E73" s="488"/>
      <c r="F73" s="488"/>
      <c r="G73" s="488"/>
      <c r="H73" s="488"/>
      <c r="I73" s="488"/>
      <c r="J73" s="488"/>
      <c r="K73" s="488"/>
    </row>
    <row r="74" spans="2:11" s="64" customFormat="1" ht="93.75" customHeight="1">
      <c r="B74" s="369" t="s">
        <v>50</v>
      </c>
      <c r="C74" s="370"/>
      <c r="D74" s="370"/>
      <c r="E74" s="370"/>
      <c r="F74" s="370"/>
      <c r="G74" s="370"/>
      <c r="H74" s="370"/>
      <c r="I74" s="370"/>
      <c r="J74" s="370"/>
      <c r="K74" s="371"/>
    </row>
    <row r="75" spans="2:11" s="64" customFormat="1" ht="154.5" customHeight="1">
      <c r="B75" s="372" t="s">
        <v>51</v>
      </c>
      <c r="C75" s="373"/>
      <c r="D75" s="373"/>
      <c r="E75" s="373"/>
      <c r="F75" s="373"/>
      <c r="G75" s="373"/>
      <c r="H75" s="373"/>
      <c r="I75" s="373"/>
      <c r="J75" s="373"/>
      <c r="K75" s="374"/>
    </row>
    <row r="76" spans="2:11" s="64" customFormat="1" ht="47.25" customHeight="1">
      <c r="B76" s="375"/>
      <c r="C76" s="376"/>
      <c r="D76" s="376"/>
      <c r="E76" s="377" t="s">
        <v>52</v>
      </c>
      <c r="F76" s="377"/>
      <c r="G76" s="377"/>
      <c r="H76" s="378"/>
      <c r="I76" s="378"/>
      <c r="J76" s="378"/>
      <c r="K76" s="379"/>
    </row>
    <row r="77" spans="2:11" s="64" customFormat="1" ht="72.75" customHeight="1">
      <c r="B77" s="380" t="s">
        <v>53</v>
      </c>
      <c r="C77" s="381"/>
      <c r="D77" s="381"/>
      <c r="E77" s="32"/>
      <c r="F77" s="32"/>
      <c r="G77" s="33"/>
      <c r="H77" s="382" t="s">
        <v>54</v>
      </c>
      <c r="I77" s="382"/>
      <c r="J77" s="382"/>
      <c r="K77" s="383"/>
    </row>
    <row r="79" spans="2:11" s="59" customFormat="1" ht="29.25" customHeight="1">
      <c r="B79" s="387"/>
      <c r="C79" s="387"/>
      <c r="D79" s="387"/>
      <c r="E79" s="387"/>
      <c r="F79" s="387"/>
      <c r="G79" s="387"/>
      <c r="H79" s="387"/>
      <c r="I79" s="387"/>
      <c r="J79" s="387"/>
      <c r="K79" s="387"/>
    </row>
    <row r="80" spans="2:12" ht="100.5" customHeight="1">
      <c r="B80" s="234" t="s">
        <v>58</v>
      </c>
      <c r="C80" s="388" t="s">
        <v>103</v>
      </c>
      <c r="D80" s="388"/>
      <c r="E80" s="388"/>
      <c r="F80" s="388"/>
      <c r="G80" s="388"/>
      <c r="H80" s="388"/>
      <c r="I80" s="388"/>
      <c r="J80" s="388"/>
      <c r="K80" s="388"/>
      <c r="L80" s="282"/>
    </row>
    <row r="81" spans="3:11" ht="66" customHeight="1">
      <c r="C81" s="489" t="s">
        <v>104</v>
      </c>
      <c r="D81" s="489"/>
      <c r="E81" s="489"/>
      <c r="F81" s="489"/>
      <c r="G81" s="489"/>
      <c r="H81" s="489"/>
      <c r="I81" s="489"/>
      <c r="J81" s="489"/>
      <c r="K81" s="489"/>
    </row>
    <row r="82" ht="48.75" customHeight="1"/>
  </sheetData>
  <sheetProtection/>
  <mergeCells count="63">
    <mergeCell ref="B77:D77"/>
    <mergeCell ref="H77:K77"/>
    <mergeCell ref="B79:K79"/>
    <mergeCell ref="C80:K80"/>
    <mergeCell ref="C81:K81"/>
    <mergeCell ref="K31:K72"/>
    <mergeCell ref="B73:K73"/>
    <mergeCell ref="B74:K74"/>
    <mergeCell ref="B75:K75"/>
    <mergeCell ref="B76:D76"/>
    <mergeCell ref="E76:G76"/>
    <mergeCell ref="H76:K76"/>
    <mergeCell ref="B24:C24"/>
    <mergeCell ref="D24:E24"/>
    <mergeCell ref="F24:G24"/>
    <mergeCell ref="B26:K26"/>
    <mergeCell ref="D27:G27"/>
    <mergeCell ref="H27:K27"/>
    <mergeCell ref="F19:G19"/>
    <mergeCell ref="B19:B23"/>
    <mergeCell ref="D20:E20"/>
    <mergeCell ref="F20:G20"/>
    <mergeCell ref="D21:E21"/>
    <mergeCell ref="F21:G21"/>
    <mergeCell ref="D22:E22"/>
    <mergeCell ref="F22:G22"/>
    <mergeCell ref="D23:E23"/>
    <mergeCell ref="F23:G23"/>
    <mergeCell ref="C15:F15"/>
    <mergeCell ref="G15:K15"/>
    <mergeCell ref="B17:K17"/>
    <mergeCell ref="B18:C18"/>
    <mergeCell ref="D18:E18"/>
    <mergeCell ref="F18:G18"/>
    <mergeCell ref="I18:I23"/>
    <mergeCell ref="J18:J23"/>
    <mergeCell ref="K18:K23"/>
    <mergeCell ref="D19:E19"/>
    <mergeCell ref="C12:F12"/>
    <mergeCell ref="G12:K12"/>
    <mergeCell ref="C13:F13"/>
    <mergeCell ref="G13:K13"/>
    <mergeCell ref="C14:F14"/>
    <mergeCell ref="G14:K14"/>
    <mergeCell ref="C9:F9"/>
    <mergeCell ref="G9:K9"/>
    <mergeCell ref="C10:F10"/>
    <mergeCell ref="G10:K10"/>
    <mergeCell ref="C11:F11"/>
    <mergeCell ref="G11:K11"/>
    <mergeCell ref="C6:F6"/>
    <mergeCell ref="G6:K6"/>
    <mergeCell ref="C7:F7"/>
    <mergeCell ref="G7:K7"/>
    <mergeCell ref="C8:F8"/>
    <mergeCell ref="G8:K8"/>
    <mergeCell ref="B1:K1"/>
    <mergeCell ref="B2:K2"/>
    <mergeCell ref="B3:K3"/>
    <mergeCell ref="C4:F4"/>
    <mergeCell ref="G4:K4"/>
    <mergeCell ref="C5:F5"/>
    <mergeCell ref="G5:K5"/>
  </mergeCells>
  <hyperlinks>
    <hyperlink ref="B1" location="'Revidiran budzet projekta'!B80" display=" РЕВИДИРАН БУЏЕТ ПРОЈЕКТА а/"/>
    <hyperlink ref="C1" location="'Revidiran budzet projekta'!B80" display=" РЕВИДИРАН БУЏЕТ ПРОЈЕКТА а/"/>
    <hyperlink ref="D1" location="'Revidiran budzet projekta'!B80" display=" РЕВИДИРАН БУЏЕТ ПРОЈЕКТА а/"/>
    <hyperlink ref="E1" location="'Revidiran budzet projekta'!B80" display=" РЕВИДИРАН БУЏЕТ ПРОЈЕКТА а/"/>
    <hyperlink ref="F1" location="'Revidiran budzet projekta'!B80" display=" РЕВИДИРАН БУЏЕТ ПРОЈЕКТА а/"/>
    <hyperlink ref="G1" location="'Revidiran budzet projekta'!B80" display=" РЕВИДИРАН БУЏЕТ ПРОЈЕКТА а/"/>
    <hyperlink ref="H1" location="'Revidiran budzet projekta'!B80" display=" РЕВИДИРАН БУЏЕТ ПРОЈЕКТА а/"/>
    <hyperlink ref="I1" location="'Revidiran budzet projekta'!B80" display=" РЕВИДИРАН БУЏЕТ ПРОЈЕКТА а/"/>
    <hyperlink ref="J1" location="'Revidiran budzet projekta'!B80" display=" РЕВИДИРАН БУЏЕТ ПРОЈЕКТА а/"/>
    <hyperlink ref="K1" location="'Revidiran budzet projekta'!B80" display=" РЕВИДИРАН БУЏЕТ ПРОЈЕКТА а/"/>
  </hyperlinks>
  <printOptions/>
  <pageMargins left="0.30972222222222223" right="0.16944444444444445" top="0.25" bottom="0.33958333333333335" header="0.16944444444444445" footer="0.16944444444444445"/>
  <pageSetup firstPageNumber="1" useFirstPageNumber="1" fitToHeight="16" horizontalDpi="30066" verticalDpi="30066" orientation="landscape" paperSize="9" scale="92"/>
  <headerFooter alignWithMargins="0">
    <oddHeader>&amp;R&amp;"Times New Roman"
</oddHeader>
    <oddFooter xml:space="preserve">&amp;C&amp;"Times New Roman"&amp;P </oddFooter>
  </headerFooter>
  <rowBreaks count="2" manualBreakCount="2">
    <brk id="24" max="255" man="1"/>
    <brk id="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CCFF"/>
  </sheetPr>
  <dimension ref="A1:CW527"/>
  <sheetViews>
    <sheetView zoomScale="87" zoomScaleNormal="87" zoomScalePageLayoutView="0" workbookViewId="0" topLeftCell="A26">
      <selection activeCell="G9" sqref="G9:J9"/>
    </sheetView>
  </sheetViews>
  <sheetFormatPr defaultColWidth="9.00390625" defaultRowHeight="15"/>
  <cols>
    <col min="1" max="1" width="2.28125" style="145" customWidth="1"/>
    <col min="2" max="2" width="27.28125" style="146" customWidth="1"/>
    <col min="3" max="3" width="16.57421875" style="145" customWidth="1"/>
    <col min="4" max="4" width="16.421875" style="181" customWidth="1"/>
    <col min="5" max="5" width="16.57421875" style="145" customWidth="1"/>
    <col min="6" max="6" width="15.00390625" style="145" customWidth="1"/>
    <col min="7" max="7" width="15.28125" style="145" customWidth="1"/>
    <col min="8" max="8" width="15.8515625" style="145" customWidth="1"/>
    <col min="9" max="9" width="12.00390625" style="145" customWidth="1"/>
    <col min="10" max="10" width="15.28125" style="145" customWidth="1"/>
    <col min="11" max="16384" width="9.140625" style="145" customWidth="1"/>
  </cols>
  <sheetData>
    <row r="1" ht="15" hidden="1">
      <c r="D1" s="145"/>
    </row>
    <row r="2" spans="2:10" s="114" customFormat="1" ht="28.5" customHeight="1">
      <c r="B2" s="490" t="s">
        <v>105</v>
      </c>
      <c r="C2" s="490"/>
      <c r="D2" s="490"/>
      <c r="E2" s="490"/>
      <c r="F2" s="490"/>
      <c r="G2" s="490"/>
      <c r="H2" s="490"/>
      <c r="I2" s="490"/>
      <c r="J2" s="490"/>
    </row>
    <row r="3" spans="2:10" s="137" customFormat="1" ht="23.25" customHeight="1">
      <c r="B3" s="491" t="s">
        <v>1</v>
      </c>
      <c r="C3" s="492"/>
      <c r="D3" s="492"/>
      <c r="E3" s="492"/>
      <c r="F3" s="492"/>
      <c r="G3" s="492"/>
      <c r="H3" s="492"/>
      <c r="I3" s="492"/>
      <c r="J3" s="493"/>
    </row>
    <row r="4" spans="2:10" s="145" customFormat="1" ht="21.75" customHeight="1">
      <c r="B4" s="494" t="s">
        <v>106</v>
      </c>
      <c r="C4" s="495"/>
      <c r="D4" s="496" t="s">
        <v>107</v>
      </c>
      <c r="E4" s="497"/>
      <c r="F4" s="497"/>
      <c r="G4" s="498" t="s">
        <v>108</v>
      </c>
      <c r="H4" s="499"/>
      <c r="I4" s="499"/>
      <c r="J4" s="500"/>
    </row>
    <row r="5" spans="2:10" s="147" customFormat="1" ht="23.25" customHeight="1">
      <c r="B5" s="501"/>
      <c r="C5" s="502"/>
      <c r="D5" s="503">
        <f>+'Budzet projekta'!B6</f>
        <v>0</v>
      </c>
      <c r="E5" s="504"/>
      <c r="F5" s="504"/>
      <c r="G5" s="505">
        <f>+'Budzet projekta'!G6</f>
        <v>0</v>
      </c>
      <c r="H5" s="505"/>
      <c r="I5" s="505"/>
      <c r="J5" s="506"/>
    </row>
    <row r="6" spans="2:10" s="147" customFormat="1" ht="8.25" customHeight="1">
      <c r="B6" s="507"/>
      <c r="C6" s="507"/>
      <c r="D6" s="507"/>
      <c r="E6" s="507"/>
      <c r="F6" s="507"/>
      <c r="G6" s="507"/>
      <c r="H6" s="507"/>
      <c r="I6" s="507"/>
      <c r="J6" s="507"/>
    </row>
    <row r="7" spans="2:10" s="148" customFormat="1" ht="26.25" customHeight="1">
      <c r="B7" s="508" t="s">
        <v>109</v>
      </c>
      <c r="C7" s="509"/>
      <c r="D7" s="509"/>
      <c r="E7" s="509"/>
      <c r="F7" s="509"/>
      <c r="G7" s="509"/>
      <c r="H7" s="509"/>
      <c r="I7" s="509"/>
      <c r="J7" s="510"/>
    </row>
    <row r="8" spans="1:24" s="150" customFormat="1" ht="34.5" customHeight="1">
      <c r="A8" s="149"/>
      <c r="B8" s="511" t="s">
        <v>110</v>
      </c>
      <c r="C8" s="512"/>
      <c r="D8" s="513" t="s">
        <v>111</v>
      </c>
      <c r="E8" s="514"/>
      <c r="F8" s="514"/>
      <c r="G8" s="515" t="s">
        <v>112</v>
      </c>
      <c r="H8" s="516"/>
      <c r="I8" s="516"/>
      <c r="J8" s="517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</row>
    <row r="9" spans="2:10" s="149" customFormat="1" ht="21" customHeight="1">
      <c r="B9" s="518">
        <f>+'Revidiran budzet projekta'!C13</f>
        <v>0</v>
      </c>
      <c r="C9" s="519"/>
      <c r="D9" s="520"/>
      <c r="E9" s="521"/>
      <c r="F9" s="521"/>
      <c r="G9" s="522" t="e">
        <f>+D9/B9</f>
        <v>#DIV/0!</v>
      </c>
      <c r="H9" s="523"/>
      <c r="I9" s="523"/>
      <c r="J9" s="524"/>
    </row>
    <row r="10" spans="2:10" s="149" customFormat="1" ht="7.5" customHeight="1">
      <c r="B10" s="525"/>
      <c r="C10" s="525"/>
      <c r="D10" s="526"/>
      <c r="E10" s="526"/>
      <c r="F10" s="526"/>
      <c r="G10" s="525"/>
      <c r="H10" s="525"/>
      <c r="I10" s="525"/>
      <c r="J10" s="525"/>
    </row>
    <row r="11" spans="2:10" s="151" customFormat="1" ht="26.25" customHeight="1">
      <c r="B11" s="527" t="s">
        <v>113</v>
      </c>
      <c r="C11" s="528"/>
      <c r="D11" s="528"/>
      <c r="E11" s="528"/>
      <c r="F11" s="528"/>
      <c r="G11" s="528"/>
      <c r="H11" s="528"/>
      <c r="I11" s="528"/>
      <c r="J11" s="529"/>
    </row>
    <row r="12" spans="1:24" s="150" customFormat="1" ht="45" customHeight="1">
      <c r="A12" s="149"/>
      <c r="B12" s="530" t="s">
        <v>114</v>
      </c>
      <c r="C12" s="531"/>
      <c r="D12" s="532" t="s">
        <v>115</v>
      </c>
      <c r="E12" s="533"/>
      <c r="F12" s="533"/>
      <c r="G12" s="534" t="s">
        <v>116</v>
      </c>
      <c r="H12" s="535"/>
      <c r="I12" s="535"/>
      <c r="J12" s="536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</row>
    <row r="13" spans="2:10" s="149" customFormat="1" ht="23.25" customHeight="1">
      <c r="B13" s="518">
        <f>+'Revidiran budzet projekta'!G13</f>
        <v>0</v>
      </c>
      <c r="C13" s="519"/>
      <c r="D13" s="537"/>
      <c r="E13" s="537"/>
      <c r="F13" s="537"/>
      <c r="G13" s="522" t="e">
        <f>+D13/D9</f>
        <v>#DIV/0!</v>
      </c>
      <c r="H13" s="523"/>
      <c r="I13" s="523"/>
      <c r="J13" s="524"/>
    </row>
    <row r="14" spans="2:10" s="149" customFormat="1" ht="6" customHeight="1">
      <c r="B14" s="525"/>
      <c r="C14" s="525"/>
      <c r="D14" s="526"/>
      <c r="E14" s="526"/>
      <c r="F14" s="526"/>
      <c r="G14" s="525"/>
      <c r="H14" s="525"/>
      <c r="I14" s="525"/>
      <c r="J14" s="525"/>
    </row>
    <row r="15" spans="2:10" s="151" customFormat="1" ht="24" customHeight="1">
      <c r="B15" s="538" t="s">
        <v>117</v>
      </c>
      <c r="C15" s="539"/>
      <c r="D15" s="539"/>
      <c r="E15" s="539"/>
      <c r="F15" s="539"/>
      <c r="G15" s="539"/>
      <c r="H15" s="539"/>
      <c r="I15" s="539"/>
      <c r="J15" s="540"/>
    </row>
    <row r="16" spans="1:24" s="150" customFormat="1" ht="30" customHeight="1">
      <c r="A16" s="149"/>
      <c r="B16" s="541" t="s">
        <v>118</v>
      </c>
      <c r="C16" s="542"/>
      <c r="D16" s="532" t="s">
        <v>119</v>
      </c>
      <c r="E16" s="543"/>
      <c r="F16" s="534" t="s">
        <v>120</v>
      </c>
      <c r="G16" s="544"/>
      <c r="H16" s="534" t="s">
        <v>121</v>
      </c>
      <c r="I16" s="535"/>
      <c r="J16" s="536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</row>
    <row r="17" spans="2:14" s="149" customFormat="1" ht="21.75" customHeight="1">
      <c r="B17" s="545">
        <f>+'Revidiran budzet projekta'!C15</f>
        <v>0</v>
      </c>
      <c r="C17" s="546"/>
      <c r="D17" s="547"/>
      <c r="E17" s="537"/>
      <c r="F17" s="548" t="e">
        <f>+B9/B17</f>
        <v>#DIV/0!</v>
      </c>
      <c r="G17" s="549"/>
      <c r="H17" s="550" t="e">
        <f>+D9/D17</f>
        <v>#DIV/0!</v>
      </c>
      <c r="I17" s="551"/>
      <c r="J17" s="552"/>
      <c r="N17" s="152"/>
    </row>
    <row r="18" spans="2:10" s="149" customFormat="1" ht="8.25" customHeight="1">
      <c r="B18" s="553"/>
      <c r="C18" s="553"/>
      <c r="D18" s="554"/>
      <c r="E18" s="554"/>
      <c r="F18" s="553"/>
      <c r="G18" s="553"/>
      <c r="H18" s="553"/>
      <c r="I18" s="553"/>
      <c r="J18" s="553"/>
    </row>
    <row r="19" spans="2:10" s="151" customFormat="1" ht="25.5" customHeight="1">
      <c r="B19" s="555" t="s">
        <v>122</v>
      </c>
      <c r="C19" s="556"/>
      <c r="D19" s="556"/>
      <c r="E19" s="556"/>
      <c r="F19" s="556"/>
      <c r="G19" s="556"/>
      <c r="H19" s="556"/>
      <c r="I19" s="556"/>
      <c r="J19" s="557"/>
    </row>
    <row r="20" spans="1:24" s="150" customFormat="1" ht="48.75" customHeight="1">
      <c r="A20" s="149"/>
      <c r="B20" s="558" t="s">
        <v>123</v>
      </c>
      <c r="C20" s="559"/>
      <c r="D20" s="237" t="s">
        <v>124</v>
      </c>
      <c r="E20" s="560" t="s">
        <v>125</v>
      </c>
      <c r="F20" s="561"/>
      <c r="G20" s="562" t="s">
        <v>126</v>
      </c>
      <c r="H20" s="563"/>
      <c r="I20" s="564" t="s">
        <v>127</v>
      </c>
      <c r="J20" s="565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</row>
    <row r="21" spans="2:10" s="149" customFormat="1" ht="27" customHeight="1">
      <c r="B21" s="566">
        <f>+'Revidiran budzet projekta'!G15</f>
        <v>0</v>
      </c>
      <c r="C21" s="567"/>
      <c r="D21" s="240"/>
      <c r="E21" s="568">
        <f>+B13-D13</f>
        <v>0</v>
      </c>
      <c r="F21" s="569"/>
      <c r="G21" s="570"/>
      <c r="H21" s="571"/>
      <c r="I21" s="572"/>
      <c r="J21" s="573"/>
    </row>
    <row r="22" spans="2:10" s="149" customFormat="1" ht="8.25" customHeight="1">
      <c r="B22" s="392"/>
      <c r="C22" s="392"/>
      <c r="D22" s="392"/>
      <c r="E22" s="392"/>
      <c r="F22" s="392"/>
      <c r="G22" s="392"/>
      <c r="H22" s="392"/>
      <c r="I22" s="392"/>
      <c r="J22" s="392"/>
    </row>
    <row r="23" spans="2:10" s="151" customFormat="1" ht="25.5" customHeight="1">
      <c r="B23" s="555" t="s">
        <v>128</v>
      </c>
      <c r="C23" s="556"/>
      <c r="D23" s="556"/>
      <c r="E23" s="556"/>
      <c r="F23" s="556"/>
      <c r="G23" s="556"/>
      <c r="H23" s="556"/>
      <c r="I23" s="556"/>
      <c r="J23" s="557"/>
    </row>
    <row r="24" spans="1:24" s="150" customFormat="1" ht="46.5" customHeight="1">
      <c r="A24" s="149"/>
      <c r="B24" s="153" t="s">
        <v>129</v>
      </c>
      <c r="C24" s="574" t="s">
        <v>130</v>
      </c>
      <c r="D24" s="574"/>
      <c r="E24" s="238" t="s">
        <v>131</v>
      </c>
      <c r="F24" s="238" t="s">
        <v>132</v>
      </c>
      <c r="G24" s="238" t="s">
        <v>133</v>
      </c>
      <c r="H24" s="154" t="s">
        <v>134</v>
      </c>
      <c r="I24" s="575" t="s">
        <v>135</v>
      </c>
      <c r="J24" s="576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2:10" s="149" customFormat="1" ht="27.75" customHeight="1">
      <c r="B25" s="155"/>
      <c r="C25" s="577"/>
      <c r="D25" s="520"/>
      <c r="E25" s="236"/>
      <c r="F25" s="235"/>
      <c r="G25" s="156"/>
      <c r="H25" s="182">
        <f>SUM(B25:G25)</f>
        <v>0</v>
      </c>
      <c r="I25" s="578" t="e">
        <f>+(C25+E25+F25)/D9</f>
        <v>#DIV/0!</v>
      </c>
      <c r="J25" s="579"/>
    </row>
    <row r="26" spans="2:10" s="137" customFormat="1" ht="27.75" customHeight="1">
      <c r="B26" s="580" t="s">
        <v>136</v>
      </c>
      <c r="C26" s="581"/>
      <c r="D26" s="581"/>
      <c r="E26" s="581"/>
      <c r="F26" s="581"/>
      <c r="G26" s="581"/>
      <c r="H26" s="582"/>
      <c r="I26" s="581"/>
      <c r="J26" s="583"/>
    </row>
    <row r="27" spans="1:24" s="158" customFormat="1" ht="29.25" customHeight="1">
      <c r="A27" s="157"/>
      <c r="B27" s="590" t="s">
        <v>137</v>
      </c>
      <c r="C27" s="584" t="s">
        <v>138</v>
      </c>
      <c r="D27" s="585"/>
      <c r="E27" s="586" t="s">
        <v>139</v>
      </c>
      <c r="F27" s="587"/>
      <c r="G27" s="588"/>
      <c r="H27" s="588"/>
      <c r="I27" s="588"/>
      <c r="J27" s="589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</row>
    <row r="28" spans="2:15" s="159" customFormat="1" ht="40.5" customHeight="1">
      <c r="B28" s="591"/>
      <c r="C28" s="160" t="s">
        <v>140</v>
      </c>
      <c r="D28" s="252" t="s">
        <v>141</v>
      </c>
      <c r="E28" s="160" t="s">
        <v>142</v>
      </c>
      <c r="F28" s="253" t="s">
        <v>141</v>
      </c>
      <c r="G28" s="253" t="s">
        <v>143</v>
      </c>
      <c r="H28" s="161" t="s">
        <v>144</v>
      </c>
      <c r="I28" s="162" t="s">
        <v>145</v>
      </c>
      <c r="J28" s="163" t="s">
        <v>146</v>
      </c>
      <c r="O28" s="145"/>
    </row>
    <row r="29" spans="2:10" s="145" customFormat="1" ht="12">
      <c r="B29" s="164">
        <v>1</v>
      </c>
      <c r="C29" s="165">
        <v>2</v>
      </c>
      <c r="D29" s="166">
        <v>3</v>
      </c>
      <c r="E29" s="164">
        <v>4</v>
      </c>
      <c r="F29" s="254">
        <v>5</v>
      </c>
      <c r="G29" s="255">
        <v>6</v>
      </c>
      <c r="H29" s="167">
        <v>7</v>
      </c>
      <c r="I29" s="168">
        <v>8</v>
      </c>
      <c r="J29" s="169">
        <v>9</v>
      </c>
    </row>
    <row r="30" spans="2:10" s="157" customFormat="1" ht="32.25" customHeight="1">
      <c r="B30" s="170" t="s">
        <v>147</v>
      </c>
      <c r="C30" s="187">
        <f>+C31+C52</f>
        <v>0</v>
      </c>
      <c r="D30" s="188">
        <f>+D31+D52</f>
        <v>0</v>
      </c>
      <c r="E30" s="187">
        <f>+E31+E52</f>
        <v>0</v>
      </c>
      <c r="F30" s="188">
        <f>+F31+F52</f>
        <v>0</v>
      </c>
      <c r="G30" s="256">
        <f>+G31+G52</f>
        <v>0</v>
      </c>
      <c r="H30" s="204"/>
      <c r="I30" s="205"/>
      <c r="J30" s="206"/>
    </row>
    <row r="31" spans="2:10" s="157" customFormat="1" ht="34.5" customHeight="1">
      <c r="B31" s="183" t="s">
        <v>148</v>
      </c>
      <c r="C31" s="184">
        <f>SUM(C32:C51)</f>
        <v>0</v>
      </c>
      <c r="D31" s="185">
        <f>SUM(D32:D51)</f>
        <v>0</v>
      </c>
      <c r="E31" s="184">
        <f>SUM(E32:E51)</f>
        <v>0</v>
      </c>
      <c r="F31" s="185">
        <f>SUM(F32:F51)</f>
        <v>0</v>
      </c>
      <c r="G31" s="244">
        <f>SUM(G32:G51)</f>
        <v>0</v>
      </c>
      <c r="H31" s="207"/>
      <c r="I31" s="208"/>
      <c r="J31" s="209"/>
    </row>
    <row r="32" spans="1:101" s="171" customFormat="1" ht="12">
      <c r="A32" s="145"/>
      <c r="B32" s="202">
        <f>+'Revidiran budzet projekta'!C32</f>
        <v>0</v>
      </c>
      <c r="C32" s="242">
        <f>+'Revidiran budzet projekta'!G32</f>
        <v>0</v>
      </c>
      <c r="D32" s="264"/>
      <c r="E32" s="257">
        <f>+'Revidiran budzet projekta'!H32</f>
        <v>0</v>
      </c>
      <c r="F32" s="258"/>
      <c r="G32" s="245"/>
      <c r="H32" s="210"/>
      <c r="I32" s="211"/>
      <c r="J32" s="212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5"/>
      <c r="CR32" s="145"/>
      <c r="CS32" s="145"/>
      <c r="CT32" s="145"/>
      <c r="CU32" s="145"/>
      <c r="CV32" s="145"/>
      <c r="CW32" s="145"/>
    </row>
    <row r="33" spans="1:101" s="171" customFormat="1" ht="12">
      <c r="A33" s="145"/>
      <c r="B33" s="202">
        <f>+'Revidiran budzet projekta'!C33</f>
        <v>0</v>
      </c>
      <c r="C33" s="242">
        <f>+'Revidiran budzet projekta'!G33</f>
        <v>0</v>
      </c>
      <c r="D33" s="259"/>
      <c r="E33" s="257">
        <f>+'Revidiran budzet projekta'!H33</f>
        <v>0</v>
      </c>
      <c r="F33" s="259"/>
      <c r="G33" s="246"/>
      <c r="H33" s="213"/>
      <c r="I33" s="214"/>
      <c r="J33" s="21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/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/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145"/>
      <c r="CI33" s="145"/>
      <c r="CJ33" s="145"/>
      <c r="CK33" s="145"/>
      <c r="CL33" s="145"/>
      <c r="CM33" s="145"/>
      <c r="CN33" s="145"/>
      <c r="CO33" s="145"/>
      <c r="CP33" s="145"/>
      <c r="CQ33" s="145"/>
      <c r="CR33" s="145"/>
      <c r="CS33" s="145"/>
      <c r="CT33" s="145"/>
      <c r="CU33" s="145"/>
      <c r="CV33" s="145"/>
      <c r="CW33" s="145"/>
    </row>
    <row r="34" spans="1:101" s="171" customFormat="1" ht="12">
      <c r="A34" s="145"/>
      <c r="B34" s="202">
        <f>+'Revidiran budzet projekta'!C34</f>
        <v>0</v>
      </c>
      <c r="C34" s="242">
        <f>+'Revidiran budzet projekta'!G34</f>
        <v>0</v>
      </c>
      <c r="D34" s="259"/>
      <c r="E34" s="257">
        <f>+'Revidiran budzet projekta'!H34</f>
        <v>0</v>
      </c>
      <c r="F34" s="259"/>
      <c r="G34" s="246"/>
      <c r="H34" s="213"/>
      <c r="I34" s="214"/>
      <c r="J34" s="21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5"/>
      <c r="AC34" s="145"/>
      <c r="AD34" s="145"/>
      <c r="AE34" s="145"/>
      <c r="AF34" s="145"/>
      <c r="AG34" s="145"/>
      <c r="AH34" s="145"/>
      <c r="AI34" s="145"/>
      <c r="AJ34" s="145"/>
      <c r="AK34" s="145"/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5"/>
      <c r="CM34" s="145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</row>
    <row r="35" spans="1:101" s="171" customFormat="1" ht="12">
      <c r="A35" s="145"/>
      <c r="B35" s="202">
        <f>+'Revidiran budzet projekta'!C35</f>
        <v>0</v>
      </c>
      <c r="C35" s="242">
        <f>+'Revidiran budzet projekta'!G35</f>
        <v>0</v>
      </c>
      <c r="D35" s="259"/>
      <c r="E35" s="257">
        <f>+'Revidiran budzet projekta'!H35</f>
        <v>0</v>
      </c>
      <c r="F35" s="259"/>
      <c r="G35" s="246"/>
      <c r="H35" s="213"/>
      <c r="I35" s="214"/>
      <c r="J35" s="21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/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/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145"/>
      <c r="CI35" s="145"/>
      <c r="CJ35" s="145"/>
      <c r="CK35" s="145"/>
      <c r="CL35" s="145"/>
      <c r="CM35" s="145"/>
      <c r="CN35" s="145"/>
      <c r="CO35" s="145"/>
      <c r="CP35" s="145"/>
      <c r="CQ35" s="145"/>
      <c r="CR35" s="145"/>
      <c r="CS35" s="145"/>
      <c r="CT35" s="145"/>
      <c r="CU35" s="145"/>
      <c r="CV35" s="145"/>
      <c r="CW35" s="145"/>
    </row>
    <row r="36" spans="1:101" s="171" customFormat="1" ht="15" customHeight="1">
      <c r="A36" s="145"/>
      <c r="B36" s="202">
        <f>+'Revidiran budzet projekta'!C36</f>
        <v>0</v>
      </c>
      <c r="C36" s="242">
        <f>+'Revidiran budzet projekta'!G36</f>
        <v>0</v>
      </c>
      <c r="D36" s="259"/>
      <c r="E36" s="257">
        <f>+'Revidiran budzet projekta'!H36</f>
        <v>0</v>
      </c>
      <c r="F36" s="259"/>
      <c r="G36" s="247"/>
      <c r="H36" s="216"/>
      <c r="I36" s="217"/>
      <c r="J36" s="21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/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</row>
    <row r="37" spans="1:101" s="171" customFormat="1" ht="15" customHeight="1">
      <c r="A37" s="145"/>
      <c r="B37" s="202">
        <f>+'Revidiran budzet projekta'!C37</f>
        <v>0</v>
      </c>
      <c r="C37" s="242">
        <f>+'Revidiran budzet projekta'!G37</f>
        <v>0</v>
      </c>
      <c r="D37" s="259"/>
      <c r="E37" s="257">
        <f>+'Revidiran budzet projekta'!H37</f>
        <v>0</v>
      </c>
      <c r="F37" s="259"/>
      <c r="G37" s="247"/>
      <c r="H37" s="216"/>
      <c r="I37" s="217"/>
      <c r="J37" s="21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/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/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145"/>
      <c r="CI37" s="145"/>
      <c r="CJ37" s="145"/>
      <c r="CK37" s="145"/>
      <c r="CL37" s="145"/>
      <c r="CM37" s="145"/>
      <c r="CN37" s="145"/>
      <c r="CO37" s="145"/>
      <c r="CP37" s="145"/>
      <c r="CQ37" s="145"/>
      <c r="CR37" s="145"/>
      <c r="CS37" s="145"/>
      <c r="CT37" s="145"/>
      <c r="CU37" s="145"/>
      <c r="CV37" s="145"/>
      <c r="CW37" s="145"/>
    </row>
    <row r="38" spans="1:101" s="171" customFormat="1" ht="15" customHeight="1">
      <c r="A38" s="145"/>
      <c r="B38" s="202">
        <f>+'Revidiran budzet projekta'!C38</f>
        <v>0</v>
      </c>
      <c r="C38" s="242">
        <f>+'Revidiran budzet projekta'!G38</f>
        <v>0</v>
      </c>
      <c r="D38" s="259"/>
      <c r="E38" s="257">
        <f>+'Revidiran budzet projekta'!H38</f>
        <v>0</v>
      </c>
      <c r="F38" s="259"/>
      <c r="G38" s="247"/>
      <c r="H38" s="216"/>
      <c r="I38" s="217"/>
      <c r="J38" s="21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/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/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145"/>
      <c r="CI38" s="145"/>
      <c r="CJ38" s="145"/>
      <c r="CK38" s="145"/>
      <c r="CL38" s="145"/>
      <c r="CM38" s="145"/>
      <c r="CN38" s="145"/>
      <c r="CO38" s="145"/>
      <c r="CP38" s="145"/>
      <c r="CQ38" s="145"/>
      <c r="CR38" s="145"/>
      <c r="CS38" s="145"/>
      <c r="CT38" s="145"/>
      <c r="CU38" s="145"/>
      <c r="CV38" s="145"/>
      <c r="CW38" s="145"/>
    </row>
    <row r="39" spans="1:101" s="171" customFormat="1" ht="15" customHeight="1">
      <c r="A39" s="145"/>
      <c r="B39" s="202">
        <f>+'Revidiran budzet projekta'!C39</f>
        <v>0</v>
      </c>
      <c r="C39" s="242">
        <f>+'Revidiran budzet projekta'!G39</f>
        <v>0</v>
      </c>
      <c r="D39" s="259"/>
      <c r="E39" s="257">
        <f>+'Revidiran budzet projekta'!H39</f>
        <v>0</v>
      </c>
      <c r="F39" s="259"/>
      <c r="G39" s="247"/>
      <c r="H39" s="216"/>
      <c r="I39" s="217"/>
      <c r="J39" s="21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</row>
    <row r="40" spans="1:101" s="171" customFormat="1" ht="15" customHeight="1">
      <c r="A40" s="145"/>
      <c r="B40" s="202">
        <f>+'Revidiran budzet projekta'!C40</f>
        <v>0</v>
      </c>
      <c r="C40" s="242">
        <f>+'Revidiran budzet projekta'!G40</f>
        <v>0</v>
      </c>
      <c r="D40" s="259"/>
      <c r="E40" s="257">
        <f>+'Revidiran budzet projekta'!H40</f>
        <v>0</v>
      </c>
      <c r="F40" s="259"/>
      <c r="G40" s="246"/>
      <c r="H40" s="213"/>
      <c r="I40" s="217"/>
      <c r="J40" s="21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</row>
    <row r="41" spans="1:101" s="171" customFormat="1" ht="15" customHeight="1">
      <c r="A41" s="145"/>
      <c r="B41" s="202">
        <f>+'Revidiran budzet projekta'!C41</f>
        <v>0</v>
      </c>
      <c r="C41" s="242">
        <f>+'Revidiran budzet projekta'!G41</f>
        <v>0</v>
      </c>
      <c r="D41" s="259"/>
      <c r="E41" s="257">
        <f>+'Revidiran budzet projekta'!H41</f>
        <v>0</v>
      </c>
      <c r="F41" s="259"/>
      <c r="G41" s="246"/>
      <c r="H41" s="213"/>
      <c r="I41" s="217"/>
      <c r="J41" s="21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</row>
    <row r="42" spans="1:101" s="171" customFormat="1" ht="15" customHeight="1">
      <c r="A42" s="145"/>
      <c r="B42" s="202">
        <f>+'Revidiran budzet projekta'!C42</f>
        <v>0</v>
      </c>
      <c r="C42" s="242">
        <f>+'Revidiran budzet projekta'!G42</f>
        <v>0</v>
      </c>
      <c r="D42" s="259"/>
      <c r="E42" s="257">
        <f>+'Revidiran budzet projekta'!H42</f>
        <v>0</v>
      </c>
      <c r="F42" s="259"/>
      <c r="G42" s="246"/>
      <c r="H42" s="213"/>
      <c r="I42" s="217"/>
      <c r="J42" s="21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</row>
    <row r="43" spans="1:101" s="171" customFormat="1" ht="12">
      <c r="A43" s="145"/>
      <c r="B43" s="202">
        <f>+'Revidiran budzet projekta'!C43</f>
        <v>0</v>
      </c>
      <c r="C43" s="242">
        <f>+'Revidiran budzet projekta'!G43</f>
        <v>0</v>
      </c>
      <c r="D43" s="259"/>
      <c r="E43" s="257">
        <f>+'Revidiran budzet projekta'!H43</f>
        <v>0</v>
      </c>
      <c r="F43" s="259"/>
      <c r="G43" s="246"/>
      <c r="H43" s="213"/>
      <c r="I43" s="217"/>
      <c r="J43" s="21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</row>
    <row r="44" spans="1:101" s="171" customFormat="1" ht="12">
      <c r="A44" s="145"/>
      <c r="B44" s="202">
        <f>+'Revidiran budzet projekta'!C44</f>
        <v>0</v>
      </c>
      <c r="C44" s="242">
        <f>+'Revidiran budzet projekta'!G44</f>
        <v>0</v>
      </c>
      <c r="D44" s="259"/>
      <c r="E44" s="257">
        <f>+'Revidiran budzet projekta'!H44</f>
        <v>0</v>
      </c>
      <c r="F44" s="259"/>
      <c r="G44" s="246"/>
      <c r="H44" s="213"/>
      <c r="I44" s="217"/>
      <c r="J44" s="21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/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/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145"/>
      <c r="CI44" s="145"/>
      <c r="CJ44" s="145"/>
      <c r="CK44" s="145"/>
      <c r="CL44" s="145"/>
      <c r="CM44" s="145"/>
      <c r="CN44" s="145"/>
      <c r="CO44" s="145"/>
      <c r="CP44" s="145"/>
      <c r="CQ44" s="145"/>
      <c r="CR44" s="145"/>
      <c r="CS44" s="145"/>
      <c r="CT44" s="145"/>
      <c r="CU44" s="145"/>
      <c r="CV44" s="145"/>
      <c r="CW44" s="145"/>
    </row>
    <row r="45" spans="1:101" s="172" customFormat="1" ht="12">
      <c r="A45" s="157"/>
      <c r="B45" s="202">
        <f>+'Revidiran budzet projekta'!C45</f>
        <v>0</v>
      </c>
      <c r="C45" s="242">
        <f>+'Revidiran budzet projekta'!G45</f>
        <v>0</v>
      </c>
      <c r="D45" s="259"/>
      <c r="E45" s="257">
        <f>+'Revidiran budzet projekta'!H45</f>
        <v>0</v>
      </c>
      <c r="F45" s="259"/>
      <c r="G45" s="248"/>
      <c r="H45" s="218"/>
      <c r="I45" s="219"/>
      <c r="J45" s="220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</row>
    <row r="46" spans="1:101" s="172" customFormat="1" ht="16.5" customHeight="1">
      <c r="A46" s="157"/>
      <c r="B46" s="202">
        <f>+'Revidiran budzet projekta'!C46</f>
        <v>0</v>
      </c>
      <c r="C46" s="242">
        <f>+'Revidiran budzet projekta'!G46</f>
        <v>0</v>
      </c>
      <c r="D46" s="259"/>
      <c r="E46" s="257">
        <f>+'Revidiran budzet projekta'!H46</f>
        <v>0</v>
      </c>
      <c r="F46" s="259"/>
      <c r="G46" s="248"/>
      <c r="H46" s="218"/>
      <c r="I46" s="219"/>
      <c r="J46" s="220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7"/>
      <c r="CO46" s="157"/>
      <c r="CP46" s="157"/>
      <c r="CQ46" s="157"/>
      <c r="CR46" s="157"/>
      <c r="CS46" s="157"/>
      <c r="CT46" s="157"/>
      <c r="CU46" s="157"/>
      <c r="CV46" s="157"/>
      <c r="CW46" s="157"/>
    </row>
    <row r="47" spans="1:101" s="172" customFormat="1" ht="16.5" customHeight="1">
      <c r="A47" s="157"/>
      <c r="B47" s="202">
        <f>+'Revidiran budzet projekta'!C47</f>
        <v>0</v>
      </c>
      <c r="C47" s="242">
        <f>+'Revidiran budzet projekta'!G47</f>
        <v>0</v>
      </c>
      <c r="D47" s="259"/>
      <c r="E47" s="257">
        <f>+'Revidiran budzet projekta'!H47</f>
        <v>0</v>
      </c>
      <c r="F47" s="259"/>
      <c r="G47" s="248"/>
      <c r="H47" s="218"/>
      <c r="I47" s="219"/>
      <c r="J47" s="220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  <c r="CM47" s="157"/>
      <c r="CN47" s="157"/>
      <c r="CO47" s="157"/>
      <c r="CP47" s="157"/>
      <c r="CQ47" s="157"/>
      <c r="CR47" s="157"/>
      <c r="CS47" s="157"/>
      <c r="CT47" s="157"/>
      <c r="CU47" s="157"/>
      <c r="CV47" s="157"/>
      <c r="CW47" s="157"/>
    </row>
    <row r="48" spans="1:101" s="172" customFormat="1" ht="17.25" customHeight="1">
      <c r="A48" s="157"/>
      <c r="B48" s="202">
        <f>+'Revidiran budzet projekta'!C48</f>
        <v>0</v>
      </c>
      <c r="C48" s="242">
        <f>+'Revidiran budzet projekta'!G48</f>
        <v>0</v>
      </c>
      <c r="D48" s="259"/>
      <c r="E48" s="257">
        <f>+'Revidiran budzet projekta'!H48</f>
        <v>0</v>
      </c>
      <c r="F48" s="259"/>
      <c r="G48" s="248"/>
      <c r="H48" s="218"/>
      <c r="I48" s="219"/>
      <c r="J48" s="220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</row>
    <row r="49" spans="1:101" s="172" customFormat="1" ht="16.5" customHeight="1">
      <c r="A49" s="157"/>
      <c r="B49" s="202">
        <f>+'Revidiran budzet projekta'!C49</f>
        <v>0</v>
      </c>
      <c r="C49" s="242">
        <f>+'Revidiran budzet projekta'!G49</f>
        <v>0</v>
      </c>
      <c r="D49" s="259"/>
      <c r="E49" s="257">
        <f>+'Revidiran budzet projekta'!H49</f>
        <v>0</v>
      </c>
      <c r="F49" s="259"/>
      <c r="G49" s="248"/>
      <c r="H49" s="218"/>
      <c r="I49" s="219"/>
      <c r="J49" s="220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</row>
    <row r="50" spans="2:10" s="145" customFormat="1" ht="13.5" customHeight="1">
      <c r="B50" s="202">
        <f>+'Revidiran budzet projekta'!C50</f>
        <v>0</v>
      </c>
      <c r="C50" s="242">
        <f>+'Revidiran budzet projekta'!G50</f>
        <v>0</v>
      </c>
      <c r="D50" s="259"/>
      <c r="E50" s="257">
        <f>+'Revidiran budzet projekta'!H50</f>
        <v>0</v>
      </c>
      <c r="F50" s="260"/>
      <c r="G50" s="249"/>
      <c r="H50" s="221"/>
      <c r="I50" s="222"/>
      <c r="J50" s="223"/>
    </row>
    <row r="51" spans="2:10" s="173" customFormat="1" ht="16.5" customHeight="1">
      <c r="B51" s="202">
        <f>+'Revidiran budzet projekta'!C51</f>
        <v>0</v>
      </c>
      <c r="C51" s="243">
        <f>+'Revidiran budzet projekta'!G51</f>
        <v>0</v>
      </c>
      <c r="D51" s="258"/>
      <c r="E51" s="243">
        <f>+'Revidiran budzet projekta'!H51</f>
        <v>0</v>
      </c>
      <c r="F51" s="261"/>
      <c r="G51" s="250"/>
      <c r="H51" s="224"/>
      <c r="I51" s="225"/>
      <c r="J51" s="226"/>
    </row>
    <row r="52" spans="1:101" s="172" customFormat="1" ht="30.75" customHeight="1">
      <c r="A52" s="157"/>
      <c r="B52" s="183" t="s">
        <v>149</v>
      </c>
      <c r="C52" s="241">
        <f>SUM(C53:C72)</f>
        <v>0</v>
      </c>
      <c r="D52" s="185">
        <f>SUM(D53:D72)</f>
        <v>0</v>
      </c>
      <c r="E52" s="241">
        <f>SUM(E53:E72)</f>
        <v>0</v>
      </c>
      <c r="F52" s="185">
        <f>SUM(F53:F72)</f>
        <v>0</v>
      </c>
      <c r="G52" s="244">
        <f>SUM(G53:G72)</f>
        <v>0</v>
      </c>
      <c r="H52" s="227"/>
      <c r="I52" s="228"/>
      <c r="J52" s="229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</row>
    <row r="53" spans="1:101" s="171" customFormat="1" ht="12">
      <c r="A53" s="145"/>
      <c r="B53" s="202">
        <f>+'Revidiran budzet projekta'!C53</f>
        <v>0</v>
      </c>
      <c r="C53" s="242">
        <f>+'Revidiran budzet projekta'!G53</f>
        <v>0</v>
      </c>
      <c r="D53" s="264"/>
      <c r="E53" s="257">
        <f>+'Revidiran budzet projekta'!H53</f>
        <v>0</v>
      </c>
      <c r="F53" s="258"/>
      <c r="G53" s="245"/>
      <c r="H53" s="210"/>
      <c r="I53" s="211"/>
      <c r="J53" s="212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/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/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145"/>
      <c r="CI53" s="145"/>
      <c r="CJ53" s="145"/>
      <c r="CK53" s="145"/>
      <c r="CL53" s="145"/>
      <c r="CM53" s="145"/>
      <c r="CN53" s="145"/>
      <c r="CO53" s="145"/>
      <c r="CP53" s="145"/>
      <c r="CQ53" s="145"/>
      <c r="CR53" s="145"/>
      <c r="CS53" s="145"/>
      <c r="CT53" s="145"/>
      <c r="CU53" s="145"/>
      <c r="CV53" s="145"/>
      <c r="CW53" s="145"/>
    </row>
    <row r="54" spans="1:101" s="171" customFormat="1" ht="12">
      <c r="A54" s="145"/>
      <c r="B54" s="202">
        <f>+'Revidiran budzet projekta'!C54</f>
        <v>0</v>
      </c>
      <c r="C54" s="242">
        <f>+'Revidiran budzet projekta'!G54</f>
        <v>0</v>
      </c>
      <c r="D54" s="259"/>
      <c r="E54" s="257">
        <f>+'Revidiran budzet projekta'!H54</f>
        <v>0</v>
      </c>
      <c r="F54" s="259"/>
      <c r="G54" s="246"/>
      <c r="H54" s="213"/>
      <c r="I54" s="214"/>
      <c r="J54" s="21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  <c r="AX54" s="145"/>
      <c r="AY54" s="145"/>
      <c r="AZ54" s="145"/>
      <c r="BA54" s="145"/>
      <c r="BB54" s="145"/>
      <c r="BC54" s="145"/>
      <c r="BD54" s="145"/>
      <c r="BE54" s="145"/>
      <c r="BF54" s="145"/>
      <c r="BG54" s="145"/>
      <c r="BH54" s="145"/>
      <c r="BI54" s="145"/>
      <c r="BJ54" s="145"/>
      <c r="BK54" s="145"/>
      <c r="BL54" s="145"/>
      <c r="BM54" s="145"/>
      <c r="BN54" s="145"/>
      <c r="BO54" s="145"/>
      <c r="BP54" s="145"/>
      <c r="BQ54" s="145"/>
      <c r="BR54" s="145"/>
      <c r="BS54" s="145"/>
      <c r="BT54" s="145"/>
      <c r="BU54" s="145"/>
      <c r="BV54" s="145"/>
      <c r="BW54" s="145"/>
      <c r="BX54" s="145"/>
      <c r="BY54" s="145"/>
      <c r="BZ54" s="145"/>
      <c r="CA54" s="145"/>
      <c r="CB54" s="145"/>
      <c r="CC54" s="145"/>
      <c r="CD54" s="145"/>
      <c r="CE54" s="145"/>
      <c r="CF54" s="145"/>
      <c r="CG54" s="145"/>
      <c r="CH54" s="145"/>
      <c r="CI54" s="145"/>
      <c r="CJ54" s="145"/>
      <c r="CK54" s="145"/>
      <c r="CL54" s="145"/>
      <c r="CM54" s="145"/>
      <c r="CN54" s="145"/>
      <c r="CO54" s="145"/>
      <c r="CP54" s="145"/>
      <c r="CQ54" s="145"/>
      <c r="CR54" s="145"/>
      <c r="CS54" s="145"/>
      <c r="CT54" s="145"/>
      <c r="CU54" s="145"/>
      <c r="CV54" s="145"/>
      <c r="CW54" s="145"/>
    </row>
    <row r="55" spans="1:101" s="171" customFormat="1" ht="12">
      <c r="A55" s="145"/>
      <c r="B55" s="202">
        <f>+'Revidiran budzet projekta'!C55</f>
        <v>0</v>
      </c>
      <c r="C55" s="242">
        <f>+'Revidiran budzet projekta'!G55</f>
        <v>0</v>
      </c>
      <c r="D55" s="259"/>
      <c r="E55" s="257">
        <f>+'Revidiran budzet projekta'!H55</f>
        <v>0</v>
      </c>
      <c r="F55" s="259"/>
      <c r="G55" s="246"/>
      <c r="H55" s="213"/>
      <c r="I55" s="214"/>
      <c r="J55" s="21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/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/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145"/>
      <c r="CI55" s="145"/>
      <c r="CJ55" s="145"/>
      <c r="CK55" s="145"/>
      <c r="CL55" s="145"/>
      <c r="CM55" s="145"/>
      <c r="CN55" s="145"/>
      <c r="CO55" s="145"/>
      <c r="CP55" s="145"/>
      <c r="CQ55" s="145"/>
      <c r="CR55" s="145"/>
      <c r="CS55" s="145"/>
      <c r="CT55" s="145"/>
      <c r="CU55" s="145"/>
      <c r="CV55" s="145"/>
      <c r="CW55" s="145"/>
    </row>
    <row r="56" spans="1:101" s="171" customFormat="1" ht="12">
      <c r="A56" s="145"/>
      <c r="B56" s="202">
        <f>+'Revidiran budzet projekta'!C56</f>
        <v>0</v>
      </c>
      <c r="C56" s="242">
        <f>+'Revidiran budzet projekta'!G56</f>
        <v>0</v>
      </c>
      <c r="D56" s="259"/>
      <c r="E56" s="257">
        <f>+'Revidiran budzet projekta'!H56</f>
        <v>0</v>
      </c>
      <c r="F56" s="259"/>
      <c r="G56" s="246"/>
      <c r="H56" s="213"/>
      <c r="I56" s="214"/>
      <c r="J56" s="21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/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145"/>
      <c r="CI56" s="145"/>
      <c r="CJ56" s="145"/>
      <c r="CK56" s="145"/>
      <c r="CL56" s="145"/>
      <c r="CM56" s="145"/>
      <c r="CN56" s="145"/>
      <c r="CO56" s="145"/>
      <c r="CP56" s="145"/>
      <c r="CQ56" s="145"/>
      <c r="CR56" s="145"/>
      <c r="CS56" s="145"/>
      <c r="CT56" s="145"/>
      <c r="CU56" s="145"/>
      <c r="CV56" s="145"/>
      <c r="CW56" s="145"/>
    </row>
    <row r="57" spans="1:101" s="171" customFormat="1" ht="12">
      <c r="A57" s="145"/>
      <c r="B57" s="202">
        <f>+'Revidiran budzet projekta'!C57</f>
        <v>0</v>
      </c>
      <c r="C57" s="242">
        <f>+'Revidiran budzet projekta'!G57</f>
        <v>0</v>
      </c>
      <c r="D57" s="259"/>
      <c r="E57" s="257">
        <f>+'Revidiran budzet projekta'!H57</f>
        <v>0</v>
      </c>
      <c r="F57" s="259"/>
      <c r="G57" s="246"/>
      <c r="H57" s="213"/>
      <c r="I57" s="214"/>
      <c r="J57" s="21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/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/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145"/>
      <c r="CI57" s="145"/>
      <c r="CJ57" s="145"/>
      <c r="CK57" s="145"/>
      <c r="CL57" s="145"/>
      <c r="CM57" s="145"/>
      <c r="CN57" s="145"/>
      <c r="CO57" s="145"/>
      <c r="CP57" s="145"/>
      <c r="CQ57" s="145"/>
      <c r="CR57" s="145"/>
      <c r="CS57" s="145"/>
      <c r="CT57" s="145"/>
      <c r="CU57" s="145"/>
      <c r="CV57" s="145"/>
      <c r="CW57" s="145"/>
    </row>
    <row r="58" spans="1:101" s="171" customFormat="1" ht="15" customHeight="1">
      <c r="A58" s="145"/>
      <c r="B58" s="202">
        <f>+'Revidiran budzet projekta'!C58</f>
        <v>0</v>
      </c>
      <c r="C58" s="242">
        <f>+'Revidiran budzet projekta'!G58</f>
        <v>0</v>
      </c>
      <c r="D58" s="259"/>
      <c r="E58" s="257">
        <f>+'Revidiran budzet projekta'!H58</f>
        <v>0</v>
      </c>
      <c r="F58" s="259"/>
      <c r="G58" s="247"/>
      <c r="H58" s="216"/>
      <c r="I58" s="217"/>
      <c r="J58" s="21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/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/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145"/>
      <c r="CI58" s="145"/>
      <c r="CJ58" s="145"/>
      <c r="CK58" s="145"/>
      <c r="CL58" s="145"/>
      <c r="CM58" s="145"/>
      <c r="CN58" s="145"/>
      <c r="CO58" s="145"/>
      <c r="CP58" s="145"/>
      <c r="CQ58" s="145"/>
      <c r="CR58" s="145"/>
      <c r="CS58" s="145"/>
      <c r="CT58" s="145"/>
      <c r="CU58" s="145"/>
      <c r="CV58" s="145"/>
      <c r="CW58" s="145"/>
    </row>
    <row r="59" spans="1:101" s="171" customFormat="1" ht="15" customHeight="1">
      <c r="A59" s="145"/>
      <c r="B59" s="202">
        <f>+'Revidiran budzet projekta'!C59</f>
        <v>0</v>
      </c>
      <c r="C59" s="242">
        <f>+'Revidiran budzet projekta'!G59</f>
        <v>0</v>
      </c>
      <c r="D59" s="259"/>
      <c r="E59" s="257">
        <f>+'Revidiran budzet projekta'!H59</f>
        <v>0</v>
      </c>
      <c r="F59" s="259"/>
      <c r="G59" s="247"/>
      <c r="H59" s="216"/>
      <c r="I59" s="217"/>
      <c r="J59" s="21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/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145"/>
      <c r="CI59" s="145"/>
      <c r="CJ59" s="145"/>
      <c r="CK59" s="145"/>
      <c r="CL59" s="145"/>
      <c r="CM59" s="145"/>
      <c r="CN59" s="145"/>
      <c r="CO59" s="145"/>
      <c r="CP59" s="145"/>
      <c r="CQ59" s="145"/>
      <c r="CR59" s="145"/>
      <c r="CS59" s="145"/>
      <c r="CT59" s="145"/>
      <c r="CU59" s="145"/>
      <c r="CV59" s="145"/>
      <c r="CW59" s="145"/>
    </row>
    <row r="60" spans="1:101" s="171" customFormat="1" ht="15" customHeight="1">
      <c r="A60" s="145"/>
      <c r="B60" s="202">
        <f>+'Revidiran budzet projekta'!C60</f>
        <v>0</v>
      </c>
      <c r="C60" s="242">
        <f>+'Revidiran budzet projekta'!G60</f>
        <v>0</v>
      </c>
      <c r="D60" s="259"/>
      <c r="E60" s="257">
        <f>+'Revidiran budzet projekta'!H60</f>
        <v>0</v>
      </c>
      <c r="F60" s="259"/>
      <c r="G60" s="247"/>
      <c r="H60" s="216"/>
      <c r="I60" s="217"/>
      <c r="J60" s="21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/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/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145"/>
      <c r="CI60" s="145"/>
      <c r="CJ60" s="145"/>
      <c r="CK60" s="145"/>
      <c r="CL60" s="145"/>
      <c r="CM60" s="145"/>
      <c r="CN60" s="145"/>
      <c r="CO60" s="145"/>
      <c r="CP60" s="145"/>
      <c r="CQ60" s="145"/>
      <c r="CR60" s="145"/>
      <c r="CS60" s="145"/>
      <c r="CT60" s="145"/>
      <c r="CU60" s="145"/>
      <c r="CV60" s="145"/>
      <c r="CW60" s="145"/>
    </row>
    <row r="61" spans="1:101" s="171" customFormat="1" ht="15" customHeight="1">
      <c r="A61" s="145"/>
      <c r="B61" s="203">
        <f>+'Revidiran budzet projekta'!C61</f>
        <v>0</v>
      </c>
      <c r="C61" s="242">
        <f>+'Revidiran budzet projekta'!G61</f>
        <v>0</v>
      </c>
      <c r="D61" s="259"/>
      <c r="E61" s="257">
        <f>+'Revidiran budzet projekta'!H61</f>
        <v>0</v>
      </c>
      <c r="F61" s="259"/>
      <c r="G61" s="247"/>
      <c r="H61" s="216"/>
      <c r="I61" s="217"/>
      <c r="J61" s="21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/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45"/>
      <c r="CI61" s="145"/>
      <c r="CJ61" s="145"/>
      <c r="CK61" s="145"/>
      <c r="CL61" s="145"/>
      <c r="CM61" s="145"/>
      <c r="CN61" s="145"/>
      <c r="CO61" s="145"/>
      <c r="CP61" s="145"/>
      <c r="CQ61" s="145"/>
      <c r="CR61" s="145"/>
      <c r="CS61" s="145"/>
      <c r="CT61" s="145"/>
      <c r="CU61" s="145"/>
      <c r="CV61" s="145"/>
      <c r="CW61" s="145"/>
    </row>
    <row r="62" spans="1:101" s="171" customFormat="1" ht="15" customHeight="1">
      <c r="A62" s="145"/>
      <c r="B62" s="202">
        <f>+'Revidiran budzet projekta'!C62</f>
        <v>0</v>
      </c>
      <c r="C62" s="242">
        <f>+'Revidiran budzet projekta'!G62</f>
        <v>0</v>
      </c>
      <c r="D62" s="259"/>
      <c r="E62" s="257">
        <f>+'Revidiran budzet projekta'!H62</f>
        <v>0</v>
      </c>
      <c r="F62" s="259"/>
      <c r="G62" s="247"/>
      <c r="H62" s="216"/>
      <c r="I62" s="217"/>
      <c r="J62" s="21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</row>
    <row r="63" spans="1:101" s="171" customFormat="1" ht="15" customHeight="1">
      <c r="A63" s="145"/>
      <c r="B63" s="202">
        <f>+'Revidiran budzet projekta'!C63</f>
        <v>0</v>
      </c>
      <c r="C63" s="242">
        <f>+'Revidiran budzet projekta'!G63</f>
        <v>0</v>
      </c>
      <c r="D63" s="259"/>
      <c r="E63" s="257">
        <f>+'Revidiran budzet projekta'!H63</f>
        <v>0</v>
      </c>
      <c r="F63" s="259"/>
      <c r="G63" s="247"/>
      <c r="H63" s="216"/>
      <c r="I63" s="217"/>
      <c r="J63" s="21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</row>
    <row r="64" spans="1:101" s="171" customFormat="1" ht="12">
      <c r="A64" s="145"/>
      <c r="B64" s="202">
        <f>+'Revidiran budzet projekta'!C64</f>
        <v>0</v>
      </c>
      <c r="C64" s="242">
        <f>+'Revidiran budzet projekta'!G64</f>
        <v>0</v>
      </c>
      <c r="D64" s="259"/>
      <c r="E64" s="257">
        <f>+'Revidiran budzet projekta'!H64</f>
        <v>0</v>
      </c>
      <c r="F64" s="259"/>
      <c r="G64" s="247"/>
      <c r="H64" s="216"/>
      <c r="I64" s="217"/>
      <c r="J64" s="21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</row>
    <row r="65" spans="1:101" s="171" customFormat="1" ht="12">
      <c r="A65" s="145"/>
      <c r="B65" s="202">
        <f>+'Revidiran budzet projekta'!C65</f>
        <v>0</v>
      </c>
      <c r="C65" s="242">
        <f>+'Revidiran budzet projekta'!G65</f>
        <v>0</v>
      </c>
      <c r="D65" s="259"/>
      <c r="E65" s="257">
        <f>+'Revidiran budzet projekta'!H65</f>
        <v>0</v>
      </c>
      <c r="F65" s="259"/>
      <c r="G65" s="247"/>
      <c r="H65" s="216"/>
      <c r="I65" s="217"/>
      <c r="J65" s="21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</row>
    <row r="66" spans="1:101" s="171" customFormat="1" ht="12">
      <c r="A66" s="145"/>
      <c r="B66" s="202">
        <f>+'Revidiran budzet projekta'!C66</f>
        <v>0</v>
      </c>
      <c r="C66" s="242">
        <f>+'Revidiran budzet projekta'!G66</f>
        <v>0</v>
      </c>
      <c r="D66" s="259"/>
      <c r="E66" s="257">
        <f>+'Revidiran budzet projekta'!H66</f>
        <v>0</v>
      </c>
      <c r="F66" s="259"/>
      <c r="G66" s="247"/>
      <c r="H66" s="216"/>
      <c r="I66" s="217"/>
      <c r="J66" s="21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</row>
    <row r="67" spans="1:101" s="171" customFormat="1" ht="12">
      <c r="A67" s="145"/>
      <c r="B67" s="202">
        <f>+'Revidiran budzet projekta'!C67</f>
        <v>0</v>
      </c>
      <c r="C67" s="242">
        <f>+'Revidiran budzet projekta'!G67</f>
        <v>0</v>
      </c>
      <c r="D67" s="259"/>
      <c r="E67" s="257">
        <f>+'Revidiran budzet projekta'!H67</f>
        <v>0</v>
      </c>
      <c r="F67" s="259"/>
      <c r="G67" s="247"/>
      <c r="H67" s="216"/>
      <c r="I67" s="217"/>
      <c r="J67" s="21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</row>
    <row r="68" spans="1:101" s="172" customFormat="1" ht="12">
      <c r="A68" s="157"/>
      <c r="B68" s="202">
        <f>+'Revidiran budzet projekta'!C68</f>
        <v>0</v>
      </c>
      <c r="C68" s="242">
        <f>+'Revidiran budzet projekta'!G68</f>
        <v>0</v>
      </c>
      <c r="D68" s="259"/>
      <c r="E68" s="257">
        <f>+'Revidiran budzet projekta'!H68</f>
        <v>0</v>
      </c>
      <c r="F68" s="262"/>
      <c r="G68" s="248"/>
      <c r="H68" s="218"/>
      <c r="I68" s="219"/>
      <c r="J68" s="220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  <c r="CM68" s="157"/>
      <c r="CN68" s="157"/>
      <c r="CO68" s="157"/>
      <c r="CP68" s="157"/>
      <c r="CQ68" s="157"/>
      <c r="CR68" s="157"/>
      <c r="CS68" s="157"/>
      <c r="CT68" s="157"/>
      <c r="CU68" s="157"/>
      <c r="CV68" s="157"/>
      <c r="CW68" s="157"/>
    </row>
    <row r="69" spans="1:101" s="172" customFormat="1" ht="15.75" customHeight="1">
      <c r="A69" s="157"/>
      <c r="B69" s="202">
        <f>+'Revidiran budzet projekta'!C69</f>
        <v>0</v>
      </c>
      <c r="C69" s="242">
        <f>+'Revidiran budzet projekta'!G69</f>
        <v>0</v>
      </c>
      <c r="D69" s="259"/>
      <c r="E69" s="257">
        <f>+'Revidiran budzet projekta'!H69</f>
        <v>0</v>
      </c>
      <c r="F69" s="262"/>
      <c r="G69" s="248"/>
      <c r="H69" s="218"/>
      <c r="I69" s="219"/>
      <c r="J69" s="220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7"/>
      <c r="CT69" s="157"/>
      <c r="CU69" s="157"/>
      <c r="CV69" s="157"/>
      <c r="CW69" s="157"/>
    </row>
    <row r="70" spans="1:101" s="172" customFormat="1" ht="15.75" customHeight="1">
      <c r="A70" s="157"/>
      <c r="B70" s="202">
        <f>+'Revidiran budzet projekta'!C70</f>
        <v>0</v>
      </c>
      <c r="C70" s="242">
        <f>+'Revidiran budzet projekta'!G70</f>
        <v>0</v>
      </c>
      <c r="D70" s="259"/>
      <c r="E70" s="257">
        <f>+'Revidiran budzet projekta'!H70</f>
        <v>0</v>
      </c>
      <c r="F70" s="262"/>
      <c r="G70" s="248"/>
      <c r="H70" s="218"/>
      <c r="I70" s="219"/>
      <c r="J70" s="220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  <c r="CM70" s="157"/>
      <c r="CN70" s="157"/>
      <c r="CO70" s="157"/>
      <c r="CP70" s="157"/>
      <c r="CQ70" s="157"/>
      <c r="CR70" s="157"/>
      <c r="CS70" s="157"/>
      <c r="CT70" s="157"/>
      <c r="CU70" s="157"/>
      <c r="CV70" s="157"/>
      <c r="CW70" s="157"/>
    </row>
    <row r="71" spans="1:101" s="172" customFormat="1" ht="15.75" customHeight="1">
      <c r="A71" s="157"/>
      <c r="B71" s="202">
        <f>+'Revidiran budzet projekta'!C71</f>
        <v>0</v>
      </c>
      <c r="C71" s="242">
        <f>+'Revidiran budzet projekta'!G71</f>
        <v>0</v>
      </c>
      <c r="D71" s="259"/>
      <c r="E71" s="257">
        <f>+'Revidiran budzet projekta'!H71</f>
        <v>0</v>
      </c>
      <c r="F71" s="262"/>
      <c r="G71" s="248"/>
      <c r="H71" s="218"/>
      <c r="I71" s="219"/>
      <c r="J71" s="220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  <c r="CM71" s="157"/>
      <c r="CN71" s="157"/>
      <c r="CO71" s="157"/>
      <c r="CP71" s="157"/>
      <c r="CQ71" s="157"/>
      <c r="CR71" s="157"/>
      <c r="CS71" s="157"/>
      <c r="CT71" s="157"/>
      <c r="CU71" s="157"/>
      <c r="CV71" s="157"/>
      <c r="CW71" s="157"/>
    </row>
    <row r="72" spans="1:101" s="172" customFormat="1" ht="12">
      <c r="A72" s="157"/>
      <c r="B72" s="202">
        <f>+'Revidiran budzet projekta'!C72</f>
        <v>0</v>
      </c>
      <c r="C72" s="186">
        <f>+'Revidiran budzet projekta'!G72</f>
        <v>0</v>
      </c>
      <c r="D72" s="265"/>
      <c r="E72" s="283">
        <f>+'Revidiran budzet projekta'!H72</f>
        <v>0</v>
      </c>
      <c r="F72" s="263"/>
      <c r="G72" s="251"/>
      <c r="H72" s="230"/>
      <c r="I72" s="231"/>
      <c r="J72" s="232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  <c r="CM72" s="157"/>
      <c r="CN72" s="157"/>
      <c r="CO72" s="157"/>
      <c r="CP72" s="157"/>
      <c r="CQ72" s="157"/>
      <c r="CR72" s="157"/>
      <c r="CS72" s="157"/>
      <c r="CT72" s="157"/>
      <c r="CU72" s="157"/>
      <c r="CV72" s="157"/>
      <c r="CW72" s="157"/>
    </row>
    <row r="73" spans="2:10" s="145" customFormat="1" ht="26.25" customHeight="1">
      <c r="B73" s="592" t="s">
        <v>150</v>
      </c>
      <c r="C73" s="593"/>
      <c r="D73" s="593"/>
      <c r="E73" s="594"/>
      <c r="F73" s="593"/>
      <c r="G73" s="593"/>
      <c r="H73" s="593"/>
      <c r="I73" s="593"/>
      <c r="J73" s="595"/>
    </row>
    <row r="74" spans="2:10" s="145" customFormat="1" ht="18.75" customHeight="1">
      <c r="B74" s="596" t="s">
        <v>151</v>
      </c>
      <c r="C74" s="596"/>
      <c r="D74" s="596"/>
      <c r="E74" s="596"/>
      <c r="F74" s="596"/>
      <c r="G74" s="596"/>
      <c r="H74" s="596"/>
      <c r="I74" s="596"/>
      <c r="J74" s="596"/>
    </row>
    <row r="75" spans="2:10" s="174" customFormat="1" ht="19.5" customHeight="1">
      <c r="B75" s="175" t="s">
        <v>152</v>
      </c>
      <c r="C75" s="176"/>
      <c r="D75" s="177"/>
      <c r="E75" s="177"/>
      <c r="F75" s="177"/>
      <c r="G75" s="177"/>
      <c r="H75" s="177"/>
      <c r="I75" s="177"/>
      <c r="J75" s="177"/>
    </row>
    <row r="76" s="149" customFormat="1" ht="30.75" customHeight="1">
      <c r="B76" s="152" t="s">
        <v>153</v>
      </c>
    </row>
    <row r="77" s="149" customFormat="1" ht="20.25" customHeight="1">
      <c r="B77" s="178" t="s">
        <v>154</v>
      </c>
    </row>
    <row r="78" s="149" customFormat="1" ht="16.5" customHeight="1">
      <c r="B78" s="178" t="s">
        <v>155</v>
      </c>
    </row>
    <row r="79" s="149" customFormat="1" ht="21.75" customHeight="1">
      <c r="B79" s="152" t="s">
        <v>156</v>
      </c>
    </row>
    <row r="80" spans="2:10" ht="55.5" customHeight="1">
      <c r="B80" s="597" t="s">
        <v>157</v>
      </c>
      <c r="C80" s="598"/>
      <c r="D80" s="598"/>
      <c r="E80" s="598"/>
      <c r="F80" s="598"/>
      <c r="G80" s="598"/>
      <c r="H80" s="598"/>
      <c r="I80" s="598"/>
      <c r="J80" s="599"/>
    </row>
    <row r="81" spans="2:10" ht="77.25" customHeight="1">
      <c r="B81" s="372" t="s">
        <v>158</v>
      </c>
      <c r="C81" s="373"/>
      <c r="D81" s="373"/>
      <c r="E81" s="373"/>
      <c r="F81" s="373"/>
      <c r="G81" s="373"/>
      <c r="H81" s="373"/>
      <c r="I81" s="373"/>
      <c r="J81" s="374"/>
    </row>
    <row r="82" spans="2:10" ht="62.25" customHeight="1">
      <c r="B82" s="600"/>
      <c r="C82" s="601"/>
      <c r="D82" s="601"/>
      <c r="E82" s="179"/>
      <c r="F82" s="179"/>
      <c r="G82" s="601"/>
      <c r="H82" s="601"/>
      <c r="I82" s="601"/>
      <c r="J82" s="602"/>
    </row>
    <row r="83" spans="2:10" s="157" customFormat="1" ht="45.75" customHeight="1">
      <c r="B83" s="603" t="s">
        <v>53</v>
      </c>
      <c r="C83" s="604"/>
      <c r="D83" s="604"/>
      <c r="E83" s="56" t="s">
        <v>159</v>
      </c>
      <c r="F83" s="180"/>
      <c r="G83" s="605"/>
      <c r="H83" s="605"/>
      <c r="I83" s="605"/>
      <c r="J83" s="606"/>
    </row>
    <row r="84" spans="2:8" ht="18.75" customHeight="1">
      <c r="B84" s="53"/>
      <c r="C84" s="57"/>
      <c r="D84" s="57"/>
      <c r="E84" s="58"/>
      <c r="F84" s="53"/>
      <c r="G84" s="57"/>
      <c r="H84" s="57"/>
    </row>
    <row r="85" spans="2:10" s="145" customFormat="1" ht="31.5" customHeight="1">
      <c r="B85" s="387" t="s">
        <v>56</v>
      </c>
      <c r="C85" s="387"/>
      <c r="D85" s="387"/>
      <c r="E85" s="387"/>
      <c r="F85" s="387"/>
      <c r="G85" s="387"/>
      <c r="H85" s="387"/>
      <c r="I85" s="387"/>
      <c r="J85" s="387"/>
    </row>
    <row r="86" spans="2:10" s="145" customFormat="1" ht="118.5" customHeight="1">
      <c r="B86" s="607" t="s">
        <v>160</v>
      </c>
      <c r="C86" s="388"/>
      <c r="D86" s="388"/>
      <c r="E86" s="388"/>
      <c r="F86" s="388"/>
      <c r="G86" s="388"/>
      <c r="H86" s="388"/>
      <c r="I86" s="388"/>
      <c r="J86" s="388"/>
    </row>
    <row r="87" spans="2:10" s="149" customFormat="1" ht="74.25" customHeight="1">
      <c r="B87" s="201" t="s">
        <v>58</v>
      </c>
      <c r="C87" s="389" t="s">
        <v>161</v>
      </c>
      <c r="D87" s="389"/>
      <c r="E87" s="389"/>
      <c r="F87" s="389"/>
      <c r="G87" s="389"/>
      <c r="H87" s="389"/>
      <c r="I87" s="389"/>
      <c r="J87" s="389"/>
    </row>
    <row r="88" spans="2:10" s="145" customFormat="1" ht="59.25" customHeight="1">
      <c r="B88" s="201" t="s">
        <v>60</v>
      </c>
      <c r="C88" s="389" t="s">
        <v>162</v>
      </c>
      <c r="D88" s="389"/>
      <c r="E88" s="389"/>
      <c r="F88" s="389"/>
      <c r="G88" s="389"/>
      <c r="H88" s="389"/>
      <c r="I88" s="389"/>
      <c r="J88" s="389"/>
    </row>
    <row r="89" spans="2:10" s="145" customFormat="1" ht="67.5" customHeight="1">
      <c r="B89" s="201" t="s">
        <v>62</v>
      </c>
      <c r="C89" s="389" t="s">
        <v>163</v>
      </c>
      <c r="D89" s="389"/>
      <c r="E89" s="389"/>
      <c r="F89" s="389"/>
      <c r="G89" s="389"/>
      <c r="H89" s="389"/>
      <c r="I89" s="389"/>
      <c r="J89" s="389"/>
    </row>
    <row r="90" s="145" customFormat="1" ht="12">
      <c r="B90" s="146"/>
    </row>
    <row r="91" s="145" customFormat="1" ht="12">
      <c r="B91" s="146"/>
    </row>
    <row r="92" s="145" customFormat="1" ht="12">
      <c r="B92" s="146"/>
    </row>
    <row r="93" s="145" customFormat="1" ht="12">
      <c r="B93" s="146"/>
    </row>
    <row r="94" s="145" customFormat="1" ht="12">
      <c r="B94" s="146"/>
    </row>
    <row r="95" s="145" customFormat="1" ht="12">
      <c r="B95" s="146"/>
    </row>
    <row r="96" s="145" customFormat="1" ht="12">
      <c r="B96" s="146"/>
    </row>
    <row r="97" s="145" customFormat="1" ht="12">
      <c r="B97" s="146"/>
    </row>
    <row r="98" s="145" customFormat="1" ht="12">
      <c r="B98" s="146"/>
    </row>
    <row r="99" s="145" customFormat="1" ht="12">
      <c r="B99" s="146"/>
    </row>
    <row r="100" s="145" customFormat="1" ht="12">
      <c r="B100" s="146"/>
    </row>
    <row r="101" s="145" customFormat="1" ht="12">
      <c r="B101" s="146"/>
    </row>
    <row r="102" s="145" customFormat="1" ht="12">
      <c r="B102" s="146"/>
    </row>
    <row r="103" s="145" customFormat="1" ht="12">
      <c r="B103" s="146"/>
    </row>
    <row r="104" s="145" customFormat="1" ht="12">
      <c r="B104" s="146"/>
    </row>
    <row r="105" s="145" customFormat="1" ht="12">
      <c r="B105" s="146"/>
    </row>
    <row r="106" s="145" customFormat="1" ht="12">
      <c r="B106" s="146"/>
    </row>
    <row r="107" s="145" customFormat="1" ht="12">
      <c r="B107" s="146"/>
    </row>
    <row r="108" s="145" customFormat="1" ht="12">
      <c r="B108" s="146"/>
    </row>
    <row r="109" s="145" customFormat="1" ht="12">
      <c r="B109" s="146"/>
    </row>
    <row r="110" s="145" customFormat="1" ht="12">
      <c r="B110" s="146"/>
    </row>
    <row r="111" s="145" customFormat="1" ht="12">
      <c r="B111" s="146"/>
    </row>
    <row r="112" s="145" customFormat="1" ht="12">
      <c r="B112" s="146"/>
    </row>
    <row r="113" s="145" customFormat="1" ht="12">
      <c r="B113" s="146"/>
    </row>
    <row r="114" s="145" customFormat="1" ht="12">
      <c r="B114" s="146"/>
    </row>
    <row r="115" s="145" customFormat="1" ht="12">
      <c r="B115" s="146"/>
    </row>
    <row r="116" s="145" customFormat="1" ht="12">
      <c r="B116" s="146"/>
    </row>
    <row r="117" s="145" customFormat="1" ht="12">
      <c r="B117" s="146"/>
    </row>
    <row r="118" s="145" customFormat="1" ht="12">
      <c r="B118" s="146"/>
    </row>
    <row r="119" s="145" customFormat="1" ht="12">
      <c r="B119" s="146"/>
    </row>
    <row r="120" s="145" customFormat="1" ht="12">
      <c r="B120" s="146"/>
    </row>
    <row r="121" s="145" customFormat="1" ht="12">
      <c r="B121" s="146"/>
    </row>
    <row r="122" s="145" customFormat="1" ht="12">
      <c r="B122" s="146"/>
    </row>
    <row r="123" s="145" customFormat="1" ht="12">
      <c r="B123" s="146"/>
    </row>
    <row r="124" s="145" customFormat="1" ht="12">
      <c r="B124" s="146"/>
    </row>
    <row r="125" s="145" customFormat="1" ht="12">
      <c r="B125" s="146"/>
    </row>
    <row r="126" s="145" customFormat="1" ht="12">
      <c r="B126" s="146"/>
    </row>
    <row r="127" s="145" customFormat="1" ht="12">
      <c r="B127" s="146"/>
    </row>
    <row r="128" s="145" customFormat="1" ht="12">
      <c r="B128" s="146"/>
    </row>
    <row r="129" s="145" customFormat="1" ht="12">
      <c r="B129" s="146"/>
    </row>
    <row r="130" s="145" customFormat="1" ht="12">
      <c r="B130" s="146"/>
    </row>
    <row r="131" s="145" customFormat="1" ht="12">
      <c r="B131" s="146"/>
    </row>
    <row r="132" s="145" customFormat="1" ht="12">
      <c r="B132" s="146"/>
    </row>
    <row r="133" s="145" customFormat="1" ht="12">
      <c r="B133" s="146"/>
    </row>
    <row r="134" s="145" customFormat="1" ht="12">
      <c r="B134" s="146"/>
    </row>
    <row r="135" s="145" customFormat="1" ht="12">
      <c r="B135" s="146"/>
    </row>
    <row r="136" s="145" customFormat="1" ht="12">
      <c r="B136" s="146"/>
    </row>
    <row r="137" s="145" customFormat="1" ht="12">
      <c r="B137" s="146"/>
    </row>
    <row r="138" s="145" customFormat="1" ht="12">
      <c r="B138" s="146"/>
    </row>
    <row r="139" s="145" customFormat="1" ht="12">
      <c r="B139" s="146"/>
    </row>
    <row r="140" s="145" customFormat="1" ht="12">
      <c r="B140" s="146"/>
    </row>
    <row r="141" s="145" customFormat="1" ht="12">
      <c r="B141" s="146"/>
    </row>
    <row r="142" s="145" customFormat="1" ht="12">
      <c r="B142" s="146"/>
    </row>
    <row r="143" s="145" customFormat="1" ht="12">
      <c r="B143" s="146"/>
    </row>
    <row r="144" s="145" customFormat="1" ht="12">
      <c r="B144" s="146"/>
    </row>
    <row r="145" s="145" customFormat="1" ht="12">
      <c r="B145" s="146"/>
    </row>
    <row r="146" s="145" customFormat="1" ht="12">
      <c r="B146" s="146"/>
    </row>
    <row r="147" s="145" customFormat="1" ht="12">
      <c r="B147" s="146"/>
    </row>
    <row r="148" s="145" customFormat="1" ht="12">
      <c r="B148" s="146"/>
    </row>
    <row r="149" s="145" customFormat="1" ht="12">
      <c r="B149" s="146"/>
    </row>
    <row r="150" s="145" customFormat="1" ht="12">
      <c r="B150" s="146"/>
    </row>
    <row r="151" s="145" customFormat="1" ht="12">
      <c r="B151" s="146"/>
    </row>
    <row r="152" s="145" customFormat="1" ht="12">
      <c r="B152" s="146"/>
    </row>
    <row r="153" s="145" customFormat="1" ht="12">
      <c r="B153" s="146"/>
    </row>
    <row r="154" s="145" customFormat="1" ht="12">
      <c r="B154" s="146"/>
    </row>
    <row r="155" s="145" customFormat="1" ht="12">
      <c r="B155" s="146"/>
    </row>
    <row r="156" s="145" customFormat="1" ht="12">
      <c r="B156" s="146"/>
    </row>
    <row r="157" s="145" customFormat="1" ht="12">
      <c r="B157" s="146"/>
    </row>
    <row r="158" s="145" customFormat="1" ht="12">
      <c r="B158" s="146"/>
    </row>
    <row r="159" s="145" customFormat="1" ht="12">
      <c r="B159" s="146"/>
    </row>
    <row r="160" s="145" customFormat="1" ht="12">
      <c r="B160" s="146"/>
    </row>
    <row r="161" s="145" customFormat="1" ht="12">
      <c r="B161" s="146"/>
    </row>
    <row r="162" s="145" customFormat="1" ht="12">
      <c r="B162" s="146"/>
    </row>
    <row r="163" s="145" customFormat="1" ht="12">
      <c r="B163" s="146"/>
    </row>
    <row r="164" s="145" customFormat="1" ht="12">
      <c r="B164" s="146"/>
    </row>
    <row r="165" s="145" customFormat="1" ht="12">
      <c r="B165" s="146"/>
    </row>
    <row r="166" s="145" customFormat="1" ht="12">
      <c r="B166" s="146"/>
    </row>
    <row r="167" s="145" customFormat="1" ht="12">
      <c r="B167" s="146"/>
    </row>
    <row r="168" s="145" customFormat="1" ht="12">
      <c r="B168" s="146"/>
    </row>
    <row r="169" s="145" customFormat="1" ht="12">
      <c r="B169" s="146"/>
    </row>
    <row r="170" s="145" customFormat="1" ht="12">
      <c r="B170" s="146"/>
    </row>
    <row r="171" s="145" customFormat="1" ht="12">
      <c r="B171" s="146"/>
    </row>
    <row r="172" s="145" customFormat="1" ht="12">
      <c r="B172" s="146"/>
    </row>
    <row r="173" s="145" customFormat="1" ht="12">
      <c r="B173" s="146"/>
    </row>
    <row r="174" s="145" customFormat="1" ht="12">
      <c r="B174" s="146"/>
    </row>
    <row r="175" s="145" customFormat="1" ht="12">
      <c r="B175" s="146"/>
    </row>
    <row r="176" s="145" customFormat="1" ht="12">
      <c r="B176" s="146"/>
    </row>
    <row r="177" s="145" customFormat="1" ht="12">
      <c r="B177" s="146"/>
    </row>
    <row r="178" s="145" customFormat="1" ht="12">
      <c r="B178" s="146"/>
    </row>
    <row r="179" s="145" customFormat="1" ht="12">
      <c r="B179" s="146"/>
    </row>
    <row r="180" s="145" customFormat="1" ht="12">
      <c r="B180" s="146"/>
    </row>
    <row r="181" s="145" customFormat="1" ht="12">
      <c r="B181" s="146"/>
    </row>
    <row r="182" s="145" customFormat="1" ht="12">
      <c r="B182" s="146"/>
    </row>
    <row r="183" s="145" customFormat="1" ht="12">
      <c r="B183" s="146"/>
    </row>
    <row r="184" s="145" customFormat="1" ht="12">
      <c r="B184" s="146"/>
    </row>
    <row r="185" s="145" customFormat="1" ht="12">
      <c r="B185" s="146"/>
    </row>
    <row r="186" s="145" customFormat="1" ht="12">
      <c r="B186" s="146"/>
    </row>
    <row r="187" s="145" customFormat="1" ht="12">
      <c r="B187" s="146"/>
    </row>
    <row r="188" s="145" customFormat="1" ht="12">
      <c r="B188" s="146"/>
    </row>
    <row r="189" s="145" customFormat="1" ht="12">
      <c r="B189" s="146"/>
    </row>
    <row r="190" s="145" customFormat="1" ht="12">
      <c r="B190" s="146"/>
    </row>
    <row r="191" s="145" customFormat="1" ht="12">
      <c r="B191" s="146"/>
    </row>
    <row r="192" s="145" customFormat="1" ht="12">
      <c r="B192" s="146"/>
    </row>
    <row r="193" s="145" customFormat="1" ht="12">
      <c r="B193" s="146"/>
    </row>
    <row r="194" s="145" customFormat="1" ht="12">
      <c r="B194" s="146"/>
    </row>
    <row r="195" s="145" customFormat="1" ht="12">
      <c r="B195" s="146"/>
    </row>
    <row r="196" s="145" customFormat="1" ht="12">
      <c r="B196" s="146"/>
    </row>
    <row r="197" s="145" customFormat="1" ht="12">
      <c r="B197" s="146"/>
    </row>
    <row r="198" s="145" customFormat="1" ht="12">
      <c r="B198" s="146"/>
    </row>
    <row r="199" s="145" customFormat="1" ht="12">
      <c r="B199" s="146"/>
    </row>
    <row r="200" s="145" customFormat="1" ht="12">
      <c r="B200" s="146"/>
    </row>
    <row r="201" s="145" customFormat="1" ht="12">
      <c r="B201" s="146"/>
    </row>
    <row r="202" s="145" customFormat="1" ht="12">
      <c r="B202" s="146"/>
    </row>
    <row r="203" s="145" customFormat="1" ht="12">
      <c r="B203" s="146"/>
    </row>
    <row r="204" s="145" customFormat="1" ht="12">
      <c r="B204" s="146"/>
    </row>
    <row r="205" s="145" customFormat="1" ht="12">
      <c r="B205" s="146"/>
    </row>
    <row r="206" s="145" customFormat="1" ht="12">
      <c r="B206" s="146"/>
    </row>
    <row r="207" s="145" customFormat="1" ht="12">
      <c r="B207" s="146"/>
    </row>
    <row r="208" s="145" customFormat="1" ht="12">
      <c r="B208" s="146"/>
    </row>
    <row r="209" s="145" customFormat="1" ht="12">
      <c r="B209" s="146"/>
    </row>
    <row r="210" s="145" customFormat="1" ht="12">
      <c r="B210" s="146"/>
    </row>
    <row r="211" s="145" customFormat="1" ht="12">
      <c r="B211" s="146"/>
    </row>
    <row r="212" s="145" customFormat="1" ht="12">
      <c r="B212" s="146"/>
    </row>
    <row r="213" s="145" customFormat="1" ht="12">
      <c r="B213" s="146"/>
    </row>
    <row r="214" s="145" customFormat="1" ht="12">
      <c r="B214" s="146"/>
    </row>
    <row r="215" s="145" customFormat="1" ht="12">
      <c r="B215" s="146"/>
    </row>
    <row r="216" s="145" customFormat="1" ht="12">
      <c r="B216" s="146"/>
    </row>
    <row r="217" s="145" customFormat="1" ht="12">
      <c r="B217" s="146"/>
    </row>
    <row r="218" s="145" customFormat="1" ht="12">
      <c r="B218" s="146"/>
    </row>
    <row r="219" s="145" customFormat="1" ht="12">
      <c r="B219" s="146"/>
    </row>
    <row r="220" s="145" customFormat="1" ht="12">
      <c r="B220" s="146"/>
    </row>
    <row r="221" s="145" customFormat="1" ht="12">
      <c r="B221" s="146"/>
    </row>
    <row r="222" s="145" customFormat="1" ht="12">
      <c r="B222" s="146"/>
    </row>
    <row r="223" s="145" customFormat="1" ht="12">
      <c r="B223" s="146"/>
    </row>
    <row r="224" s="145" customFormat="1" ht="12">
      <c r="B224" s="146"/>
    </row>
    <row r="225" s="145" customFormat="1" ht="12">
      <c r="B225" s="146"/>
    </row>
    <row r="226" s="145" customFormat="1" ht="12">
      <c r="B226" s="146"/>
    </row>
    <row r="227" s="145" customFormat="1" ht="12">
      <c r="B227" s="146"/>
    </row>
    <row r="228" s="145" customFormat="1" ht="12">
      <c r="B228" s="146"/>
    </row>
    <row r="229" s="145" customFormat="1" ht="12">
      <c r="B229" s="146"/>
    </row>
    <row r="230" s="145" customFormat="1" ht="12">
      <c r="B230" s="146"/>
    </row>
    <row r="231" s="145" customFormat="1" ht="12">
      <c r="B231" s="146"/>
    </row>
    <row r="232" s="145" customFormat="1" ht="12">
      <c r="B232" s="146"/>
    </row>
    <row r="233" s="145" customFormat="1" ht="12">
      <c r="B233" s="146"/>
    </row>
    <row r="234" s="145" customFormat="1" ht="12">
      <c r="B234" s="146"/>
    </row>
    <row r="235" s="145" customFormat="1" ht="12">
      <c r="B235" s="146"/>
    </row>
    <row r="236" s="145" customFormat="1" ht="12">
      <c r="B236" s="146"/>
    </row>
    <row r="237" s="145" customFormat="1" ht="12">
      <c r="B237" s="146"/>
    </row>
    <row r="238" s="145" customFormat="1" ht="12">
      <c r="B238" s="146"/>
    </row>
    <row r="239" s="145" customFormat="1" ht="12">
      <c r="B239" s="146"/>
    </row>
    <row r="240" s="145" customFormat="1" ht="12">
      <c r="B240" s="146"/>
    </row>
    <row r="241" s="145" customFormat="1" ht="12">
      <c r="B241" s="146"/>
    </row>
    <row r="242" s="145" customFormat="1" ht="12">
      <c r="B242" s="146"/>
    </row>
    <row r="243" s="145" customFormat="1" ht="12">
      <c r="B243" s="146"/>
    </row>
    <row r="244" s="145" customFormat="1" ht="12">
      <c r="B244" s="146"/>
    </row>
    <row r="245" s="145" customFormat="1" ht="12">
      <c r="B245" s="146"/>
    </row>
    <row r="246" s="145" customFormat="1" ht="12">
      <c r="B246" s="146"/>
    </row>
    <row r="247" s="145" customFormat="1" ht="12">
      <c r="B247" s="146"/>
    </row>
    <row r="248" s="145" customFormat="1" ht="12">
      <c r="B248" s="146"/>
    </row>
    <row r="249" s="145" customFormat="1" ht="12">
      <c r="B249" s="146"/>
    </row>
    <row r="250" s="145" customFormat="1" ht="12">
      <c r="B250" s="146"/>
    </row>
    <row r="251" s="145" customFormat="1" ht="12">
      <c r="B251" s="146"/>
    </row>
    <row r="252" s="145" customFormat="1" ht="12">
      <c r="B252" s="146"/>
    </row>
    <row r="253" s="145" customFormat="1" ht="12">
      <c r="B253" s="146"/>
    </row>
    <row r="254" s="145" customFormat="1" ht="12">
      <c r="B254" s="146"/>
    </row>
    <row r="255" s="145" customFormat="1" ht="12">
      <c r="B255" s="146"/>
    </row>
    <row r="256" s="145" customFormat="1" ht="12">
      <c r="B256" s="146"/>
    </row>
    <row r="257" s="145" customFormat="1" ht="12">
      <c r="B257" s="146"/>
    </row>
    <row r="258" s="145" customFormat="1" ht="12">
      <c r="B258" s="146"/>
    </row>
    <row r="259" s="145" customFormat="1" ht="12">
      <c r="B259" s="146"/>
    </row>
    <row r="260" s="145" customFormat="1" ht="12">
      <c r="B260" s="146"/>
    </row>
    <row r="261" s="145" customFormat="1" ht="12">
      <c r="B261" s="146"/>
    </row>
    <row r="262" s="145" customFormat="1" ht="12">
      <c r="B262" s="146"/>
    </row>
    <row r="263" s="145" customFormat="1" ht="12">
      <c r="B263" s="146"/>
    </row>
    <row r="264" s="145" customFormat="1" ht="12">
      <c r="B264" s="146"/>
    </row>
    <row r="265" s="145" customFormat="1" ht="12">
      <c r="B265" s="146"/>
    </row>
    <row r="266" s="145" customFormat="1" ht="12">
      <c r="B266" s="146"/>
    </row>
    <row r="267" s="145" customFormat="1" ht="12">
      <c r="B267" s="146"/>
    </row>
    <row r="268" s="145" customFormat="1" ht="12">
      <c r="B268" s="146"/>
    </row>
    <row r="269" s="145" customFormat="1" ht="12">
      <c r="B269" s="146"/>
    </row>
    <row r="270" s="145" customFormat="1" ht="12">
      <c r="B270" s="146"/>
    </row>
    <row r="271" s="145" customFormat="1" ht="12">
      <c r="B271" s="146"/>
    </row>
    <row r="272" s="145" customFormat="1" ht="12">
      <c r="B272" s="146"/>
    </row>
    <row r="273" s="145" customFormat="1" ht="12">
      <c r="B273" s="146"/>
    </row>
    <row r="274" s="145" customFormat="1" ht="12">
      <c r="B274" s="146"/>
    </row>
    <row r="275" s="145" customFormat="1" ht="12">
      <c r="B275" s="146"/>
    </row>
    <row r="276" s="145" customFormat="1" ht="12">
      <c r="B276" s="146"/>
    </row>
    <row r="277" s="145" customFormat="1" ht="12">
      <c r="B277" s="146"/>
    </row>
    <row r="278" s="145" customFormat="1" ht="12">
      <c r="B278" s="146"/>
    </row>
    <row r="279" s="145" customFormat="1" ht="12">
      <c r="B279" s="146"/>
    </row>
    <row r="280" s="145" customFormat="1" ht="12">
      <c r="B280" s="146"/>
    </row>
    <row r="281" s="145" customFormat="1" ht="12">
      <c r="B281" s="146"/>
    </row>
    <row r="282" s="145" customFormat="1" ht="12">
      <c r="B282" s="146"/>
    </row>
    <row r="283" s="145" customFormat="1" ht="12">
      <c r="B283" s="146"/>
    </row>
    <row r="284" s="145" customFormat="1" ht="12">
      <c r="B284" s="146"/>
    </row>
    <row r="285" s="145" customFormat="1" ht="12">
      <c r="B285" s="146"/>
    </row>
    <row r="286" s="145" customFormat="1" ht="12">
      <c r="B286" s="146"/>
    </row>
    <row r="287" s="145" customFormat="1" ht="12">
      <c r="B287" s="146"/>
    </row>
    <row r="288" s="145" customFormat="1" ht="12">
      <c r="B288" s="146"/>
    </row>
    <row r="289" s="145" customFormat="1" ht="12">
      <c r="B289" s="146"/>
    </row>
    <row r="290" s="145" customFormat="1" ht="12">
      <c r="B290" s="146"/>
    </row>
    <row r="291" s="145" customFormat="1" ht="12">
      <c r="B291" s="146"/>
    </row>
    <row r="292" s="145" customFormat="1" ht="12">
      <c r="B292" s="146"/>
    </row>
    <row r="293" s="145" customFormat="1" ht="12">
      <c r="B293" s="146"/>
    </row>
    <row r="294" s="145" customFormat="1" ht="12">
      <c r="B294" s="146"/>
    </row>
    <row r="295" s="145" customFormat="1" ht="12">
      <c r="B295" s="146"/>
    </row>
    <row r="296" s="145" customFormat="1" ht="12">
      <c r="B296" s="146"/>
    </row>
    <row r="297" s="145" customFormat="1" ht="12">
      <c r="B297" s="146"/>
    </row>
    <row r="298" s="145" customFormat="1" ht="12">
      <c r="B298" s="146"/>
    </row>
    <row r="299" s="145" customFormat="1" ht="12">
      <c r="B299" s="146"/>
    </row>
    <row r="300" s="145" customFormat="1" ht="12">
      <c r="B300" s="146"/>
    </row>
    <row r="301" s="145" customFormat="1" ht="12">
      <c r="B301" s="146"/>
    </row>
    <row r="302" s="145" customFormat="1" ht="12">
      <c r="B302" s="146"/>
    </row>
    <row r="303" s="145" customFormat="1" ht="12">
      <c r="B303" s="146"/>
    </row>
    <row r="304" s="145" customFormat="1" ht="12">
      <c r="B304" s="146"/>
    </row>
    <row r="305" s="145" customFormat="1" ht="12">
      <c r="B305" s="146"/>
    </row>
    <row r="306" s="145" customFormat="1" ht="12">
      <c r="B306" s="146"/>
    </row>
    <row r="307" s="145" customFormat="1" ht="12">
      <c r="B307" s="146"/>
    </row>
    <row r="308" s="145" customFormat="1" ht="12">
      <c r="B308" s="146"/>
    </row>
    <row r="309" s="145" customFormat="1" ht="12">
      <c r="B309" s="146"/>
    </row>
    <row r="310" s="145" customFormat="1" ht="12">
      <c r="B310" s="146"/>
    </row>
    <row r="311" s="145" customFormat="1" ht="12">
      <c r="B311" s="146"/>
    </row>
    <row r="312" s="145" customFormat="1" ht="12">
      <c r="B312" s="146"/>
    </row>
    <row r="313" s="145" customFormat="1" ht="12">
      <c r="B313" s="146"/>
    </row>
    <row r="314" s="145" customFormat="1" ht="12">
      <c r="B314" s="146"/>
    </row>
    <row r="315" s="145" customFormat="1" ht="12">
      <c r="B315" s="146"/>
    </row>
    <row r="316" s="145" customFormat="1" ht="12">
      <c r="B316" s="146"/>
    </row>
    <row r="317" s="145" customFormat="1" ht="12">
      <c r="B317" s="146"/>
    </row>
    <row r="318" s="145" customFormat="1" ht="12">
      <c r="B318" s="146"/>
    </row>
    <row r="319" s="145" customFormat="1" ht="12">
      <c r="B319" s="146"/>
    </row>
    <row r="320" s="145" customFormat="1" ht="12">
      <c r="B320" s="146"/>
    </row>
    <row r="321" s="145" customFormat="1" ht="12">
      <c r="B321" s="146"/>
    </row>
    <row r="322" s="145" customFormat="1" ht="12">
      <c r="B322" s="146"/>
    </row>
    <row r="323" s="145" customFormat="1" ht="12">
      <c r="B323" s="146"/>
    </row>
    <row r="324" s="145" customFormat="1" ht="12">
      <c r="B324" s="146"/>
    </row>
    <row r="325" s="145" customFormat="1" ht="12">
      <c r="B325" s="146"/>
    </row>
    <row r="326" s="145" customFormat="1" ht="12">
      <c r="B326" s="146"/>
    </row>
    <row r="327" s="145" customFormat="1" ht="12">
      <c r="B327" s="146"/>
    </row>
    <row r="328" s="145" customFormat="1" ht="12">
      <c r="B328" s="146"/>
    </row>
    <row r="329" s="145" customFormat="1" ht="12">
      <c r="B329" s="146"/>
    </row>
    <row r="330" s="145" customFormat="1" ht="12">
      <c r="B330" s="146"/>
    </row>
    <row r="331" s="145" customFormat="1" ht="12">
      <c r="B331" s="146"/>
    </row>
    <row r="332" s="145" customFormat="1" ht="12">
      <c r="B332" s="146"/>
    </row>
    <row r="333" s="145" customFormat="1" ht="12">
      <c r="B333" s="146"/>
    </row>
    <row r="334" s="145" customFormat="1" ht="12">
      <c r="B334" s="146"/>
    </row>
    <row r="335" s="145" customFormat="1" ht="12">
      <c r="B335" s="146"/>
    </row>
    <row r="336" s="145" customFormat="1" ht="12">
      <c r="B336" s="146"/>
    </row>
    <row r="337" s="145" customFormat="1" ht="12">
      <c r="B337" s="146"/>
    </row>
    <row r="338" s="145" customFormat="1" ht="12">
      <c r="B338" s="146"/>
    </row>
    <row r="339" s="145" customFormat="1" ht="12">
      <c r="B339" s="146"/>
    </row>
    <row r="340" s="145" customFormat="1" ht="12">
      <c r="B340" s="146"/>
    </row>
    <row r="341" s="145" customFormat="1" ht="12">
      <c r="B341" s="146"/>
    </row>
    <row r="342" s="145" customFormat="1" ht="12">
      <c r="B342" s="146"/>
    </row>
    <row r="343" s="145" customFormat="1" ht="12">
      <c r="B343" s="146"/>
    </row>
    <row r="344" s="145" customFormat="1" ht="12">
      <c r="B344" s="146"/>
    </row>
    <row r="345" s="145" customFormat="1" ht="12">
      <c r="B345" s="146"/>
    </row>
    <row r="346" s="145" customFormat="1" ht="12">
      <c r="B346" s="146"/>
    </row>
    <row r="347" s="145" customFormat="1" ht="12">
      <c r="B347" s="146"/>
    </row>
    <row r="348" s="145" customFormat="1" ht="12">
      <c r="B348" s="146"/>
    </row>
    <row r="349" s="145" customFormat="1" ht="12">
      <c r="B349" s="146"/>
    </row>
    <row r="350" s="145" customFormat="1" ht="12">
      <c r="B350" s="146"/>
    </row>
    <row r="351" s="145" customFormat="1" ht="12">
      <c r="B351" s="146"/>
    </row>
    <row r="352" s="145" customFormat="1" ht="12">
      <c r="B352" s="146"/>
    </row>
    <row r="353" s="145" customFormat="1" ht="12">
      <c r="B353" s="146"/>
    </row>
    <row r="354" s="145" customFormat="1" ht="12">
      <c r="B354" s="146"/>
    </row>
    <row r="355" s="145" customFormat="1" ht="12">
      <c r="B355" s="146"/>
    </row>
    <row r="356" s="145" customFormat="1" ht="12">
      <c r="B356" s="146"/>
    </row>
    <row r="357" s="145" customFormat="1" ht="12">
      <c r="B357" s="146"/>
    </row>
    <row r="358" s="145" customFormat="1" ht="12">
      <c r="B358" s="146"/>
    </row>
    <row r="359" s="145" customFormat="1" ht="12">
      <c r="B359" s="146"/>
    </row>
    <row r="360" s="145" customFormat="1" ht="12">
      <c r="B360" s="146"/>
    </row>
    <row r="361" s="145" customFormat="1" ht="12">
      <c r="B361" s="146"/>
    </row>
    <row r="362" s="145" customFormat="1" ht="12">
      <c r="B362" s="146"/>
    </row>
    <row r="363" s="145" customFormat="1" ht="12">
      <c r="B363" s="146"/>
    </row>
    <row r="364" s="145" customFormat="1" ht="12">
      <c r="B364" s="146"/>
    </row>
    <row r="365" s="145" customFormat="1" ht="12">
      <c r="B365" s="146"/>
    </row>
    <row r="366" s="145" customFormat="1" ht="12">
      <c r="B366" s="146"/>
    </row>
    <row r="367" s="145" customFormat="1" ht="12">
      <c r="B367" s="146"/>
    </row>
    <row r="368" s="145" customFormat="1" ht="12">
      <c r="B368" s="146"/>
    </row>
    <row r="369" s="145" customFormat="1" ht="12">
      <c r="B369" s="146"/>
    </row>
    <row r="370" s="145" customFormat="1" ht="12">
      <c r="B370" s="146"/>
    </row>
    <row r="371" s="145" customFormat="1" ht="12">
      <c r="B371" s="146"/>
    </row>
    <row r="372" s="145" customFormat="1" ht="12">
      <c r="B372" s="146"/>
    </row>
    <row r="373" s="145" customFormat="1" ht="12">
      <c r="B373" s="146"/>
    </row>
    <row r="374" s="145" customFormat="1" ht="12">
      <c r="B374" s="146"/>
    </row>
    <row r="375" s="145" customFormat="1" ht="12">
      <c r="B375" s="146"/>
    </row>
    <row r="376" s="145" customFormat="1" ht="12">
      <c r="B376" s="146"/>
    </row>
    <row r="377" s="145" customFormat="1" ht="12">
      <c r="B377" s="146"/>
    </row>
    <row r="378" s="145" customFormat="1" ht="12">
      <c r="B378" s="146"/>
    </row>
    <row r="379" s="145" customFormat="1" ht="12">
      <c r="B379" s="146"/>
    </row>
    <row r="380" s="145" customFormat="1" ht="12">
      <c r="B380" s="146"/>
    </row>
    <row r="381" s="145" customFormat="1" ht="12">
      <c r="B381" s="146"/>
    </row>
    <row r="382" s="145" customFormat="1" ht="12">
      <c r="B382" s="146"/>
    </row>
    <row r="383" s="145" customFormat="1" ht="12">
      <c r="B383" s="146"/>
    </row>
    <row r="384" s="145" customFormat="1" ht="12">
      <c r="B384" s="146"/>
    </row>
    <row r="385" s="145" customFormat="1" ht="12">
      <c r="B385" s="146"/>
    </row>
    <row r="386" s="145" customFormat="1" ht="12">
      <c r="B386" s="146"/>
    </row>
    <row r="387" s="145" customFormat="1" ht="12">
      <c r="B387" s="146"/>
    </row>
    <row r="388" s="145" customFormat="1" ht="12">
      <c r="B388" s="146"/>
    </row>
    <row r="389" s="145" customFormat="1" ht="12">
      <c r="B389" s="146"/>
    </row>
    <row r="390" s="145" customFormat="1" ht="12">
      <c r="B390" s="146"/>
    </row>
    <row r="391" s="145" customFormat="1" ht="12">
      <c r="B391" s="146"/>
    </row>
    <row r="392" s="145" customFormat="1" ht="12">
      <c r="B392" s="146"/>
    </row>
    <row r="393" s="145" customFormat="1" ht="12">
      <c r="B393" s="146"/>
    </row>
    <row r="394" s="145" customFormat="1" ht="12">
      <c r="B394" s="146"/>
    </row>
    <row r="395" s="145" customFormat="1" ht="12">
      <c r="B395" s="146"/>
    </row>
    <row r="396" s="145" customFormat="1" ht="12">
      <c r="B396" s="146"/>
    </row>
    <row r="397" s="145" customFormat="1" ht="12">
      <c r="B397" s="146"/>
    </row>
    <row r="398" s="145" customFormat="1" ht="12">
      <c r="B398" s="146"/>
    </row>
    <row r="399" s="145" customFormat="1" ht="12">
      <c r="B399" s="146"/>
    </row>
    <row r="400" s="145" customFormat="1" ht="12">
      <c r="B400" s="146"/>
    </row>
    <row r="401" s="145" customFormat="1" ht="12">
      <c r="B401" s="146"/>
    </row>
    <row r="402" s="145" customFormat="1" ht="12">
      <c r="B402" s="146"/>
    </row>
    <row r="403" s="145" customFormat="1" ht="12">
      <c r="B403" s="146"/>
    </row>
    <row r="404" s="145" customFormat="1" ht="12">
      <c r="B404" s="146"/>
    </row>
    <row r="405" s="145" customFormat="1" ht="12">
      <c r="B405" s="146"/>
    </row>
    <row r="406" s="145" customFormat="1" ht="12">
      <c r="B406" s="146"/>
    </row>
    <row r="407" s="145" customFormat="1" ht="12">
      <c r="B407" s="146"/>
    </row>
    <row r="408" s="145" customFormat="1" ht="12">
      <c r="B408" s="146"/>
    </row>
    <row r="409" s="145" customFormat="1" ht="12">
      <c r="B409" s="146"/>
    </row>
    <row r="410" s="145" customFormat="1" ht="12">
      <c r="B410" s="146"/>
    </row>
    <row r="411" s="145" customFormat="1" ht="12">
      <c r="B411" s="146"/>
    </row>
    <row r="412" s="145" customFormat="1" ht="12">
      <c r="B412" s="146"/>
    </row>
    <row r="413" s="145" customFormat="1" ht="12">
      <c r="B413" s="146"/>
    </row>
    <row r="414" s="145" customFormat="1" ht="12">
      <c r="B414" s="146"/>
    </row>
    <row r="415" s="145" customFormat="1" ht="12">
      <c r="B415" s="146"/>
    </row>
    <row r="416" s="145" customFormat="1" ht="12">
      <c r="B416" s="146"/>
    </row>
    <row r="417" s="145" customFormat="1" ht="12">
      <c r="B417" s="146"/>
    </row>
    <row r="418" s="145" customFormat="1" ht="12">
      <c r="B418" s="146"/>
    </row>
    <row r="419" s="145" customFormat="1" ht="12">
      <c r="B419" s="146"/>
    </row>
    <row r="420" s="145" customFormat="1" ht="12">
      <c r="B420" s="146"/>
    </row>
    <row r="421" s="145" customFormat="1" ht="12">
      <c r="B421" s="146"/>
    </row>
    <row r="422" s="145" customFormat="1" ht="12">
      <c r="B422" s="146"/>
    </row>
    <row r="423" s="145" customFormat="1" ht="12">
      <c r="B423" s="146"/>
    </row>
    <row r="424" s="145" customFormat="1" ht="12">
      <c r="B424" s="146"/>
    </row>
    <row r="425" s="145" customFormat="1" ht="12">
      <c r="B425" s="146"/>
    </row>
    <row r="426" s="145" customFormat="1" ht="12">
      <c r="B426" s="146"/>
    </row>
    <row r="427" s="145" customFormat="1" ht="12">
      <c r="B427" s="146"/>
    </row>
    <row r="428" s="145" customFormat="1" ht="12">
      <c r="B428" s="146"/>
    </row>
    <row r="429" s="145" customFormat="1" ht="12">
      <c r="B429" s="146"/>
    </row>
    <row r="430" s="145" customFormat="1" ht="12">
      <c r="B430" s="146"/>
    </row>
    <row r="431" s="145" customFormat="1" ht="12">
      <c r="B431" s="146"/>
    </row>
    <row r="432" s="145" customFormat="1" ht="12">
      <c r="B432" s="146"/>
    </row>
    <row r="433" s="145" customFormat="1" ht="12">
      <c r="B433" s="146"/>
    </row>
    <row r="434" s="145" customFormat="1" ht="12">
      <c r="B434" s="146"/>
    </row>
    <row r="435" s="145" customFormat="1" ht="12">
      <c r="B435" s="146"/>
    </row>
    <row r="436" s="145" customFormat="1" ht="12">
      <c r="B436" s="146"/>
    </row>
    <row r="437" s="145" customFormat="1" ht="12">
      <c r="B437" s="146"/>
    </row>
    <row r="438" s="145" customFormat="1" ht="12">
      <c r="B438" s="146"/>
    </row>
    <row r="439" s="145" customFormat="1" ht="12">
      <c r="B439" s="146"/>
    </row>
    <row r="440" s="145" customFormat="1" ht="12">
      <c r="B440" s="146"/>
    </row>
    <row r="441" s="145" customFormat="1" ht="12">
      <c r="B441" s="146"/>
    </row>
    <row r="442" s="145" customFormat="1" ht="12">
      <c r="B442" s="146"/>
    </row>
    <row r="443" s="145" customFormat="1" ht="12">
      <c r="B443" s="146"/>
    </row>
    <row r="444" s="145" customFormat="1" ht="12">
      <c r="B444" s="146"/>
    </row>
    <row r="445" s="145" customFormat="1" ht="12">
      <c r="B445" s="146"/>
    </row>
    <row r="446" s="145" customFormat="1" ht="12">
      <c r="B446" s="146"/>
    </row>
    <row r="447" s="145" customFormat="1" ht="12">
      <c r="B447" s="146"/>
    </row>
    <row r="448" s="145" customFormat="1" ht="12">
      <c r="B448" s="146"/>
    </row>
    <row r="449" s="145" customFormat="1" ht="12">
      <c r="B449" s="146"/>
    </row>
    <row r="450" s="145" customFormat="1" ht="12">
      <c r="B450" s="146"/>
    </row>
    <row r="451" s="145" customFormat="1" ht="12">
      <c r="B451" s="146"/>
    </row>
    <row r="452" s="145" customFormat="1" ht="12">
      <c r="B452" s="146"/>
    </row>
    <row r="453" s="145" customFormat="1" ht="12">
      <c r="B453" s="146"/>
    </row>
    <row r="454" s="145" customFormat="1" ht="12">
      <c r="B454" s="146"/>
    </row>
    <row r="455" s="145" customFormat="1" ht="12">
      <c r="B455" s="146"/>
    </row>
    <row r="456" s="145" customFormat="1" ht="12">
      <c r="B456" s="146"/>
    </row>
    <row r="457" s="145" customFormat="1" ht="12">
      <c r="B457" s="146"/>
    </row>
    <row r="458" s="145" customFormat="1" ht="12">
      <c r="B458" s="146"/>
    </row>
    <row r="459" s="145" customFormat="1" ht="12">
      <c r="B459" s="146"/>
    </row>
    <row r="460" s="145" customFormat="1" ht="12">
      <c r="B460" s="146"/>
    </row>
    <row r="461" s="145" customFormat="1" ht="12">
      <c r="B461" s="146"/>
    </row>
    <row r="462" s="145" customFormat="1" ht="12">
      <c r="B462" s="146"/>
    </row>
    <row r="463" s="145" customFormat="1" ht="12">
      <c r="B463" s="146"/>
    </row>
    <row r="464" s="145" customFormat="1" ht="12">
      <c r="B464" s="146"/>
    </row>
    <row r="465" s="145" customFormat="1" ht="12">
      <c r="B465" s="146"/>
    </row>
    <row r="466" s="145" customFormat="1" ht="12">
      <c r="B466" s="146"/>
    </row>
    <row r="467" s="145" customFormat="1" ht="12">
      <c r="B467" s="146"/>
    </row>
    <row r="468" s="145" customFormat="1" ht="12">
      <c r="B468" s="146"/>
    </row>
    <row r="469" s="145" customFormat="1" ht="12">
      <c r="B469" s="146"/>
    </row>
    <row r="470" s="145" customFormat="1" ht="12">
      <c r="B470" s="146"/>
    </row>
    <row r="471" s="145" customFormat="1" ht="12">
      <c r="B471" s="146"/>
    </row>
    <row r="472" s="145" customFormat="1" ht="12">
      <c r="B472" s="146"/>
    </row>
    <row r="473" s="145" customFormat="1" ht="12">
      <c r="B473" s="146"/>
    </row>
    <row r="474" s="145" customFormat="1" ht="12">
      <c r="B474" s="146"/>
    </row>
    <row r="475" s="145" customFormat="1" ht="12">
      <c r="B475" s="146"/>
    </row>
    <row r="476" s="145" customFormat="1" ht="12">
      <c r="B476" s="146"/>
    </row>
    <row r="477" s="145" customFormat="1" ht="12">
      <c r="B477" s="146"/>
    </row>
    <row r="478" s="145" customFormat="1" ht="12">
      <c r="B478" s="146"/>
    </row>
    <row r="479" s="145" customFormat="1" ht="12">
      <c r="B479" s="146"/>
    </row>
    <row r="480" s="145" customFormat="1" ht="12">
      <c r="B480" s="146"/>
    </row>
    <row r="481" s="145" customFormat="1" ht="12">
      <c r="B481" s="146"/>
    </row>
    <row r="482" s="145" customFormat="1" ht="12">
      <c r="B482" s="146"/>
    </row>
    <row r="483" s="145" customFormat="1" ht="12">
      <c r="B483" s="146"/>
    </row>
    <row r="484" s="145" customFormat="1" ht="12">
      <c r="B484" s="146"/>
    </row>
    <row r="485" s="145" customFormat="1" ht="12">
      <c r="B485" s="146"/>
    </row>
    <row r="486" s="145" customFormat="1" ht="12">
      <c r="B486" s="146"/>
    </row>
    <row r="487" s="145" customFormat="1" ht="12">
      <c r="B487" s="146"/>
    </row>
    <row r="488" s="145" customFormat="1" ht="12">
      <c r="B488" s="146"/>
    </row>
    <row r="489" s="145" customFormat="1" ht="12">
      <c r="B489" s="146"/>
    </row>
    <row r="490" s="145" customFormat="1" ht="12">
      <c r="B490" s="146"/>
    </row>
    <row r="491" s="145" customFormat="1" ht="12">
      <c r="B491" s="146"/>
    </row>
    <row r="492" s="145" customFormat="1" ht="12">
      <c r="B492" s="146"/>
    </row>
    <row r="493" s="145" customFormat="1" ht="12">
      <c r="B493" s="146"/>
    </row>
    <row r="494" s="145" customFormat="1" ht="12">
      <c r="B494" s="146"/>
    </row>
    <row r="495" s="145" customFormat="1" ht="12">
      <c r="B495" s="146"/>
    </row>
    <row r="496" s="145" customFormat="1" ht="12">
      <c r="B496" s="146"/>
    </row>
    <row r="497" s="145" customFormat="1" ht="12">
      <c r="B497" s="146"/>
    </row>
    <row r="498" s="145" customFormat="1" ht="12">
      <c r="B498" s="146"/>
    </row>
    <row r="499" s="145" customFormat="1" ht="12">
      <c r="B499" s="146"/>
    </row>
    <row r="500" s="145" customFormat="1" ht="12">
      <c r="B500" s="146"/>
    </row>
    <row r="501" s="145" customFormat="1" ht="12">
      <c r="B501" s="146"/>
    </row>
    <row r="502" s="145" customFormat="1" ht="12">
      <c r="B502" s="146"/>
    </row>
    <row r="503" s="145" customFormat="1" ht="12">
      <c r="B503" s="146"/>
    </row>
    <row r="504" s="145" customFormat="1" ht="12">
      <c r="B504" s="146"/>
    </row>
    <row r="505" s="145" customFormat="1" ht="12">
      <c r="B505" s="146"/>
    </row>
    <row r="506" s="145" customFormat="1" ht="12">
      <c r="B506" s="146"/>
    </row>
    <row r="507" s="145" customFormat="1" ht="12">
      <c r="B507" s="146"/>
    </row>
    <row r="508" s="145" customFormat="1" ht="12">
      <c r="B508" s="146"/>
    </row>
    <row r="509" s="145" customFormat="1" ht="12">
      <c r="B509" s="146"/>
    </row>
    <row r="510" s="145" customFormat="1" ht="12">
      <c r="B510" s="146"/>
    </row>
    <row r="511" s="145" customFormat="1" ht="12">
      <c r="B511" s="146"/>
    </row>
    <row r="512" s="145" customFormat="1" ht="12">
      <c r="B512" s="146"/>
    </row>
    <row r="513" s="145" customFormat="1" ht="12">
      <c r="B513" s="146"/>
    </row>
    <row r="514" s="145" customFormat="1" ht="12">
      <c r="B514" s="146"/>
    </row>
    <row r="515" s="145" customFormat="1" ht="12">
      <c r="B515" s="146"/>
    </row>
    <row r="516" s="145" customFormat="1" ht="12">
      <c r="B516" s="146"/>
    </row>
    <row r="517" s="145" customFormat="1" ht="12">
      <c r="B517" s="146"/>
    </row>
    <row r="518" s="145" customFormat="1" ht="12">
      <c r="B518" s="146"/>
    </row>
    <row r="519" s="145" customFormat="1" ht="12">
      <c r="B519" s="146"/>
    </row>
    <row r="520" s="145" customFormat="1" ht="12">
      <c r="B520" s="146"/>
    </row>
    <row r="521" s="145" customFormat="1" ht="12">
      <c r="B521" s="146"/>
    </row>
    <row r="522" s="145" customFormat="1" ht="12">
      <c r="B522" s="146"/>
    </row>
    <row r="523" s="145" customFormat="1" ht="12">
      <c r="B523" s="146"/>
    </row>
    <row r="524" s="145" customFormat="1" ht="12">
      <c r="B524" s="146"/>
    </row>
    <row r="525" s="145" customFormat="1" ht="12">
      <c r="B525" s="146"/>
    </row>
    <row r="526" s="145" customFormat="1" ht="12">
      <c r="B526" s="146"/>
    </row>
    <row r="527" s="145" customFormat="1" ht="12">
      <c r="B527" s="146"/>
    </row>
  </sheetData>
  <sheetProtection password="CF7A" sheet="1" objects="1" scenarios="1"/>
  <mergeCells count="67">
    <mergeCell ref="B85:J85"/>
    <mergeCell ref="B86:J86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  <mergeCell ref="B26:J26"/>
    <mergeCell ref="C27:D27"/>
    <mergeCell ref="E27:J27"/>
    <mergeCell ref="B27:B28"/>
    <mergeCell ref="B73:J73"/>
    <mergeCell ref="B74:J74"/>
    <mergeCell ref="B22:J22"/>
    <mergeCell ref="B23:J23"/>
    <mergeCell ref="C24:D24"/>
    <mergeCell ref="I24:J24"/>
    <mergeCell ref="C25:D25"/>
    <mergeCell ref="I25:J25"/>
    <mergeCell ref="B20:C20"/>
    <mergeCell ref="E20:F20"/>
    <mergeCell ref="G20:H20"/>
    <mergeCell ref="I20:J20"/>
    <mergeCell ref="B21:C21"/>
    <mergeCell ref="E21:F21"/>
    <mergeCell ref="G21:H21"/>
    <mergeCell ref="I21:J21"/>
    <mergeCell ref="B17:C17"/>
    <mergeCell ref="D17:E17"/>
    <mergeCell ref="F17:G17"/>
    <mergeCell ref="H17:J17"/>
    <mergeCell ref="B18:J18"/>
    <mergeCell ref="B19:J19"/>
    <mergeCell ref="B14:J14"/>
    <mergeCell ref="B15:J15"/>
    <mergeCell ref="B16:C16"/>
    <mergeCell ref="D16:E16"/>
    <mergeCell ref="F16:G16"/>
    <mergeCell ref="H16:J16"/>
    <mergeCell ref="B10:J10"/>
    <mergeCell ref="B11:J11"/>
    <mergeCell ref="B12:C12"/>
    <mergeCell ref="D12:F12"/>
    <mergeCell ref="G12:J12"/>
    <mergeCell ref="B13:C13"/>
    <mergeCell ref="D13:F13"/>
    <mergeCell ref="G13:J13"/>
    <mergeCell ref="B6:J6"/>
    <mergeCell ref="B7:J7"/>
    <mergeCell ref="B8:C8"/>
    <mergeCell ref="D8:F8"/>
    <mergeCell ref="G8:J8"/>
    <mergeCell ref="B9:C9"/>
    <mergeCell ref="D9:F9"/>
    <mergeCell ref="G9:J9"/>
    <mergeCell ref="B2:J2"/>
    <mergeCell ref="B3:J3"/>
    <mergeCell ref="B4:C4"/>
    <mergeCell ref="D4:F4"/>
    <mergeCell ref="G4:J4"/>
    <mergeCell ref="B5:C5"/>
    <mergeCell ref="D5:F5"/>
    <mergeCell ref="G5:J5"/>
  </mergeCells>
  <hyperlinks>
    <hyperlink ref="B2" location="'Finansijski izvestaj'!B87" display="ФИНАНСИЈСКИ  ИЗВЕШТАЈ О РЕАЛИЗАЦИЈИ ПРОЈЕКТА а/"/>
    <hyperlink ref="C2" location="'Finansijski izvestaj'!B87" display="ФИНАНСИЈСКИ  ИЗВЕШТАЈ О РЕАЛИЗАЦИЈИ ПРОЈЕКТА а/"/>
    <hyperlink ref="D2" location="'Finansijski izvestaj'!B87" display="ФИНАНСИЈСКИ  ИЗВЕШТАЈ О РЕАЛИЗАЦИЈИ ПРОЈЕКТА а/"/>
    <hyperlink ref="E2" location="'Finansijski izvestaj'!B87" display="ФИНАНСИЈСКИ  ИЗВЕШТАЈ О РЕАЛИЗАЦИЈИ ПРОЈЕКТА а/"/>
    <hyperlink ref="F2" location="'Finansijski izvestaj'!B87" display="ФИНАНСИЈСКИ  ИЗВЕШТАЈ О РЕАЛИЗАЦИЈИ ПРОЈЕКТА а/"/>
    <hyperlink ref="G2" location="'Finansijski izvestaj'!B87" display="ФИНАНСИЈСКИ  ИЗВЕШТАЈ О РЕАЛИЗАЦИЈИ ПРОЈЕКТА а/"/>
    <hyperlink ref="H2" location="'Finansijski izvestaj'!B87" display="ФИНАНСИЈСКИ  ИЗВЕШТАЈ О РЕАЛИЗАЦИЈИ ПРОЈЕКТА а/"/>
    <hyperlink ref="I2" location="'Finansijski izvestaj'!B87" display="ФИНАНСИЈСКИ  ИЗВЕШТАЈ О РЕАЛИЗАЦИЈИ ПРОЈЕКТА а/"/>
    <hyperlink ref="J2" location="'Finansijski izvestaj'!B87" display="ФИНАНСИЈСКИ  ИЗВЕШТАЈ О РЕАЛИЗАЦИЈИ ПРОЈЕКТА а/"/>
    <hyperlink ref="C27" location="'Finansijski izvestaj'!B88" display="I - ПЛАНИРАНИ  ТРОШКОВИ б/"/>
    <hyperlink ref="D27" location="'Finansijski izvestaj'!B88" display="I - ПЛАНИРАНИ  ТРОШКОВИ б/"/>
    <hyperlink ref="E27" location="'Finansijski izvestaj'!B89" display="II - РЕАЛИЗОВАНИ  ТРОШКОВИ в/"/>
    <hyperlink ref="F27" location="'Finansijski izvestaj'!B89" display="II - РЕАЛИЗОВАНИ  ТРОШКОВИ в/"/>
  </hyperlinks>
  <printOptions/>
  <pageMargins left="0.3298611111111111" right="0.11944444444444445" top="0.2298611111111111" bottom="0.3298611111111111" header="0.16944444444444445" footer="0.16944444444444445"/>
  <pageSetup firstPageNumber="4" useFirstPageNumber="1" fitToHeight="5" horizontalDpi="30066" verticalDpi="30066" orientation="landscape" paperSize="9" scale="91"/>
  <headerFooter alignWithMargins="0">
    <oddFooter>&amp;C&amp;P</oddFooter>
  </headerFooter>
  <rowBreaks count="2" manualBreakCount="2">
    <brk id="25" max="255" man="1"/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9"/>
  <sheetViews>
    <sheetView zoomScalePageLayoutView="0" workbookViewId="0" topLeftCell="A1">
      <selection activeCell="J7" sqref="J7"/>
    </sheetView>
  </sheetViews>
  <sheetFormatPr defaultColWidth="9.00390625" defaultRowHeight="15"/>
  <cols>
    <col min="1" max="1" width="3.421875" style="189" customWidth="1"/>
    <col min="2" max="2" width="6.00390625" style="200" customWidth="1"/>
    <col min="3" max="3" width="47.7109375" style="189" customWidth="1"/>
    <col min="4" max="4" width="16.28125" style="189" customWidth="1"/>
    <col min="5" max="5" width="17.8515625" style="189" bestFit="1" customWidth="1"/>
    <col min="6" max="6" width="9.140625" style="189" customWidth="1"/>
    <col min="7" max="7" width="13.140625" style="189" customWidth="1"/>
    <col min="8" max="16384" width="9.140625" style="189" customWidth="1"/>
  </cols>
  <sheetData>
    <row r="1" spans="2:5" ht="15.75" customHeight="1">
      <c r="B1" s="190"/>
      <c r="C1" s="191"/>
      <c r="D1" s="191"/>
      <c r="E1" s="191"/>
    </row>
    <row r="2" spans="2:5" ht="34.5" customHeight="1">
      <c r="B2" s="608" t="s">
        <v>164</v>
      </c>
      <c r="C2" s="608"/>
      <c r="D2" s="608"/>
      <c r="E2" s="608"/>
    </row>
    <row r="3" spans="2:5" s="192" customFormat="1" ht="40.5" customHeight="1">
      <c r="B3" s="193" t="s">
        <v>165</v>
      </c>
      <c r="C3" s="194" t="s">
        <v>166</v>
      </c>
      <c r="D3" s="239" t="s">
        <v>167</v>
      </c>
      <c r="E3" s="194" t="s">
        <v>168</v>
      </c>
    </row>
    <row r="4" spans="2:5" s="195" customFormat="1" ht="67.5" customHeight="1">
      <c r="B4" s="196">
        <v>1</v>
      </c>
      <c r="C4" s="197" t="s">
        <v>169</v>
      </c>
      <c r="D4" s="196" t="s">
        <v>170</v>
      </c>
      <c r="E4" s="196" t="s">
        <v>171</v>
      </c>
    </row>
    <row r="5" spans="2:7" s="195" customFormat="1" ht="67.5" customHeight="1">
      <c r="B5" s="196">
        <v>2</v>
      </c>
      <c r="C5" s="197" t="s">
        <v>172</v>
      </c>
      <c r="D5" s="196" t="s">
        <v>170</v>
      </c>
      <c r="E5" s="196" t="s">
        <v>171</v>
      </c>
      <c r="G5" s="197"/>
    </row>
    <row r="6" spans="2:7" s="195" customFormat="1" ht="67.5" customHeight="1">
      <c r="B6" s="196">
        <v>3</v>
      </c>
      <c r="C6" s="197" t="s">
        <v>173</v>
      </c>
      <c r="D6" s="196" t="s">
        <v>170</v>
      </c>
      <c r="E6" s="196" t="s">
        <v>171</v>
      </c>
      <c r="G6" s="197"/>
    </row>
    <row r="7" spans="2:5" s="195" customFormat="1" ht="126.75" customHeight="1">
      <c r="B7" s="198">
        <v>4</v>
      </c>
      <c r="C7" s="199" t="s">
        <v>174</v>
      </c>
      <c r="D7" s="198" t="s">
        <v>170</v>
      </c>
      <c r="E7" s="198" t="s">
        <v>171</v>
      </c>
    </row>
    <row r="8" spans="2:5" s="192" customFormat="1" ht="30" customHeight="1">
      <c r="B8" s="609" t="s">
        <v>175</v>
      </c>
      <c r="C8" s="609"/>
      <c r="D8" s="609"/>
      <c r="E8" s="609"/>
    </row>
    <row r="9" spans="2:5" ht="24" customHeight="1">
      <c r="B9" s="610" t="s">
        <v>176</v>
      </c>
      <c r="C9" s="610"/>
      <c r="D9" s="610"/>
      <c r="E9" s="610"/>
    </row>
  </sheetData>
  <sheetProtection/>
  <mergeCells count="3">
    <mergeCell ref="B2:E2"/>
    <mergeCell ref="B8:E8"/>
    <mergeCell ref="B9:E9"/>
  </mergeCells>
  <printOptions/>
  <pageMargins left="0.6993055555555555" right="0.6993055555555555" top="0.75" bottom="0.75" header="0.3" footer="0.3"/>
  <pageSetup fitToHeight="1" fitToWidth="1" horizontalDpi="30066" verticalDpi="30066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767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>Korisnik</cp:lastModifiedBy>
  <dcterms:created xsi:type="dcterms:W3CDTF">2019-03-27T06:19:14Z</dcterms:created>
  <dcterms:modified xsi:type="dcterms:W3CDTF">2019-03-27T06:19:14Z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