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7935"/>
  </bookViews>
  <sheets>
    <sheet name="СА УСЛОВОМ" sheetId="2" r:id="rId1"/>
  </sheets>
  <definedNames>
    <definedName name="_xlnm._FilterDatabase" localSheetId="0" hidden="1">'СА УСЛОВОМ'!$B$4:$H$26</definedName>
  </definedNames>
  <calcPr calcId="124519"/>
</workbook>
</file>

<file path=xl/calcChain.xml><?xml version="1.0" encoding="utf-8"?>
<calcChain xmlns="http://schemas.openxmlformats.org/spreadsheetml/2006/main">
  <c r="J32" i="2"/>
  <c r="J31"/>
  <c r="J30"/>
  <c r="J5"/>
  <c r="J4"/>
  <c r="J7"/>
  <c r="J8"/>
  <c r="J9"/>
  <c r="J10"/>
  <c r="J11"/>
  <c r="J12"/>
  <c r="J13"/>
  <c r="J14"/>
  <c r="J15"/>
  <c r="J16"/>
  <c r="J17"/>
  <c r="J18"/>
  <c r="J25"/>
  <c r="J6"/>
  <c r="J26"/>
  <c r="J27"/>
</calcChain>
</file>

<file path=xl/sharedStrings.xml><?xml version="1.0" encoding="utf-8"?>
<sst xmlns="http://schemas.openxmlformats.org/spreadsheetml/2006/main" count="130" uniqueCount="73">
  <si>
    <t>НОВИ САД</t>
  </si>
  <si>
    <t>ФИЛОЗОФСКИ ФАКУЛТЕТ</t>
  </si>
  <si>
    <t>БЕОГРАД</t>
  </si>
  <si>
    <t xml:space="preserve">БОЈАНА МАХОВАЦ </t>
  </si>
  <si>
    <t>АКАДЕМИЈА УМЕТНОСТИ</t>
  </si>
  <si>
    <t>1 (МАСТЕР)</t>
  </si>
  <si>
    <t>ИРЕНА МИШЧЕВИЋ</t>
  </si>
  <si>
    <t>РУМА, РАДИНАЧКИ ПУТ ББ</t>
  </si>
  <si>
    <t>ПМФ</t>
  </si>
  <si>
    <t>ФТН</t>
  </si>
  <si>
    <t>ПРАВНИ ФАКУЛТЕТ</t>
  </si>
  <si>
    <t>РУМА, ИГРАЛИШТЕ Л1/1/21</t>
  </si>
  <si>
    <t>ДАЛИБОР ПАНТЕЛИЋ</t>
  </si>
  <si>
    <t>РУМА, 27. ОКТОБРА 11</t>
  </si>
  <si>
    <t>ПЕДАГОШКИ ФАКУЛТЕТ</t>
  </si>
  <si>
    <t>СОМБОР</t>
  </si>
  <si>
    <t>МАРИЈА ЗЕЦ</t>
  </si>
  <si>
    <t>РУМА, БАШТЕНСКА 8</t>
  </si>
  <si>
    <t>АКАДЕМИЈА УМЕТНОСТ</t>
  </si>
  <si>
    <t>ИМЕ И ПРЕЗИМЕ СТУДЕНТА</t>
  </si>
  <si>
    <t>ФАКУЛТЕТ</t>
  </si>
  <si>
    <t>СЕДИШТЕ</t>
  </si>
  <si>
    <t>МИЛЕНА НОВАКОВИЋ</t>
  </si>
  <si>
    <t>РУМА, ЖЕЛЕЗНИЧКА 174</t>
  </si>
  <si>
    <t>СОФИЈА ЛАКЕТИЋ</t>
  </si>
  <si>
    <t>РУМА, ВРДНИЧКА 39Б</t>
  </si>
  <si>
    <t>НАПОМЕНА</t>
  </si>
  <si>
    <t>ПРЕБИВАЛИШТЕ</t>
  </si>
  <si>
    <t>МАЈА КОВАЧЕВИЋ</t>
  </si>
  <si>
    <t>РУМА, 4. јУЛ 21</t>
  </si>
  <si>
    <t>МИЛИЦА СТЕВИЋ</t>
  </si>
  <si>
    <t>РУМА, С.П.ВЕЉКА 139/35</t>
  </si>
  <si>
    <t>ЕКОНОМСКИ ФАКУЛТЕТ</t>
  </si>
  <si>
    <t>БОШКО КАПЕТАНОВИЋ</t>
  </si>
  <si>
    <t>РУМА, БРАЋЕ ГРУЛОВИЋА 5</t>
  </si>
  <si>
    <t>МИРЈАНА ЧОЛАК</t>
  </si>
  <si>
    <t>РУМА, ОРЛОВИЋЕВА 45</t>
  </si>
  <si>
    <t>1(МАСТЕР)</t>
  </si>
  <si>
    <t>ЉУБОМИР СПАСОЈЕВИЋ</t>
  </si>
  <si>
    <t>ДОБРИНЦИ, БОРКОВАЦ Р.ТИРКЕТА 41</t>
  </si>
  <si>
    <t>ГОДИНА СТУДИЈА</t>
  </si>
  <si>
    <t>ОСТВАРЕН ПРОСЕК</t>
  </si>
  <si>
    <t>ДОДАТНИ БОД</t>
  </si>
  <si>
    <t>УКУПАН БРОЈ БОДОВА</t>
  </si>
  <si>
    <t>НАТАША ВАРГА</t>
  </si>
  <si>
    <t>РУМА, М. СТОЈАНОВИЋА 55</t>
  </si>
  <si>
    <t>РУМА, С. КОВАЧЕВИЋА 33</t>
  </si>
  <si>
    <t>МАШИНСКИ ФАКУЛТЕТ</t>
  </si>
  <si>
    <t>АЛЕКСАНДРА КЕРЕЗОВИЋ</t>
  </si>
  <si>
    <t>РУМА, С.ШУМАНОВИЋА А/4</t>
  </si>
  <si>
    <t>НАЂА РАКАНОВИЋ</t>
  </si>
  <si>
    <t>РУМА, ЛЕЊИНОВА 5</t>
  </si>
  <si>
    <t>АЛЕКСАНДАР АНЂЕЛКОВИЋ</t>
  </si>
  <si>
    <t>РУМА, ЈНА 187</t>
  </si>
  <si>
    <t>БРАНИСЛАВА МИЛАШИНОВИЋ</t>
  </si>
  <si>
    <t>МИЛАН ШОВИЋ</t>
  </si>
  <si>
    <t>РУМА, ЈНА 162/5</t>
  </si>
  <si>
    <t>ЈОВАНА ВАЈАГИЋ</t>
  </si>
  <si>
    <t>РУМА, НОВА 9</t>
  </si>
  <si>
    <t>БУЂАНОВЦИ, М.ТИТА 54</t>
  </si>
  <si>
    <t>ДУШАН СТЈЕПИЋ</t>
  </si>
  <si>
    <t>РУМА, ЖЕЛЕЗНИЧКА 87</t>
  </si>
  <si>
    <t>АЛЕКСАНДРA МИЖДАЛО</t>
  </si>
  <si>
    <t>ВАЊА БРАДАРИЋ</t>
  </si>
  <si>
    <t>Р.БР.</t>
  </si>
  <si>
    <t>2 (МАСТЕР)</t>
  </si>
  <si>
    <t>ФПН</t>
  </si>
  <si>
    <t>ДОБИЛА СТИПЕНДИЈУ</t>
  </si>
  <si>
    <t>НЕМА УСЛОВА - СТАРИЈА ОД 26 ГОДИНА</t>
  </si>
  <si>
    <t>НЕМА УСЛОВА</t>
  </si>
  <si>
    <t>Студенти мастер студија који нису добили стипендију</t>
  </si>
  <si>
    <t>Студенти мастер студија који су добили стипендију</t>
  </si>
  <si>
    <t>успех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</si>
</sst>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charset val="238"/>
      <scheme val="minor"/>
    </font>
    <font>
      <b/>
      <sz val="9"/>
      <color rgb="FF000000"/>
      <name val="DejaVu Sans Condensed"/>
      <family val="2"/>
      <charset val="238"/>
    </font>
    <font>
      <b/>
      <sz val="9"/>
      <color theme="1"/>
      <name val="DejaVu Sans Condensed"/>
      <family val="2"/>
      <charset val="238"/>
    </font>
    <font>
      <b/>
      <sz val="8"/>
      <color rgb="FF000000"/>
      <name val="DejaVu Sans Condensed"/>
      <family val="2"/>
      <charset val="238"/>
    </font>
    <font>
      <b/>
      <sz val="10"/>
      <color theme="1"/>
      <name val="Centaur"/>
      <family val="1"/>
    </font>
    <font>
      <b/>
      <sz val="8"/>
      <color theme="1"/>
      <name val="Centaur"/>
      <family val="1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entaur"/>
      <family val="1"/>
    </font>
    <font>
      <sz val="10"/>
      <color theme="1"/>
      <name val="DejaVu Sans Condensed"/>
      <family val="2"/>
      <charset val="238"/>
    </font>
    <font>
      <sz val="10"/>
      <color rgb="FF000000"/>
      <name val="DejaVu Sans Condensed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DejaVu Sans Condensed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theme="1"/>
      <name val="DejaVu Sans Condensed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9"/>
      <color rgb="FF000000"/>
      <name val="DejaVu Sans Condensed"/>
      <family val="2"/>
      <charset val="238"/>
    </font>
    <font>
      <b/>
      <sz val="10"/>
      <name val="DejaVu Sans Condensed"/>
      <family val="2"/>
      <charset val="238"/>
    </font>
    <font>
      <sz val="9"/>
      <name val="DejaVu Sans Condensed"/>
      <family val="2"/>
      <charset val="238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9"/>
      <name val="Centaur"/>
      <family val="1"/>
    </font>
    <font>
      <b/>
      <sz val="10"/>
      <name val="Centaur"/>
      <family val="1"/>
    </font>
    <font>
      <b/>
      <sz val="8"/>
      <name val="Centaur"/>
      <family val="1"/>
    </font>
    <font>
      <b/>
      <sz val="12"/>
      <name val="Centaur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0" fontId="0" fillId="2" borderId="1" xfId="0" applyNumberFormat="1" applyFill="1" applyBorder="1" applyAlignment="1">
      <alignment horizontal="center" wrapText="1"/>
    </xf>
    <xf numFmtId="0" fontId="10" fillId="0" borderId="0" xfId="0" applyFont="1"/>
    <xf numFmtId="0" fontId="12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top" wrapText="1"/>
    </xf>
    <xf numFmtId="0" fontId="21" fillId="2" borderId="0" xfId="0" applyNumberFormat="1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top" wrapText="1"/>
    </xf>
    <xf numFmtId="0" fontId="0" fillId="2" borderId="2" xfId="0" applyNumberForma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top" wrapText="1"/>
    </xf>
    <xf numFmtId="0" fontId="21" fillId="2" borderId="1" xfId="0" applyNumberFormat="1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wrapText="1"/>
    </xf>
    <xf numFmtId="0" fontId="20" fillId="2" borderId="16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vertical="top" wrapText="1"/>
    </xf>
    <xf numFmtId="0" fontId="23" fillId="2" borderId="1" xfId="0" applyNumberFormat="1" applyFont="1" applyFill="1" applyBorder="1" applyAlignment="1">
      <alignment horizontal="center" wrapText="1"/>
    </xf>
    <xf numFmtId="0" fontId="2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vertical="top" wrapText="1"/>
    </xf>
    <xf numFmtId="0" fontId="21" fillId="2" borderId="19" xfId="0" applyNumberFormat="1" applyFont="1" applyFill="1" applyBorder="1" applyAlignment="1">
      <alignment horizontal="center" wrapText="1"/>
    </xf>
    <xf numFmtId="0" fontId="16" fillId="2" borderId="19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vertical="top" wrapText="1"/>
    </xf>
    <xf numFmtId="0" fontId="14" fillId="2" borderId="1" xfId="0" applyNumberFormat="1" applyFont="1" applyFill="1" applyBorder="1" applyAlignment="1">
      <alignment horizontal="center" wrapText="1"/>
    </xf>
    <xf numFmtId="0" fontId="26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vertical="top" wrapText="1"/>
    </xf>
    <xf numFmtId="0" fontId="14" fillId="2" borderId="12" xfId="0" applyNumberFormat="1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9" fillId="2" borderId="6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/>
    </xf>
    <xf numFmtId="0" fontId="29" fillId="2" borderId="8" xfId="0" applyNumberFormat="1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vertical="top" wrapText="1"/>
    </xf>
    <xf numFmtId="0" fontId="20" fillId="2" borderId="3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2"/>
  <sheetViews>
    <sheetView tabSelected="1" workbookViewId="0">
      <selection activeCell="L27" sqref="L27"/>
    </sheetView>
  </sheetViews>
  <sheetFormatPr defaultRowHeight="35.25" customHeight="1"/>
  <cols>
    <col min="1" max="1" width="3" customWidth="1"/>
    <col min="2" max="2" width="5.7109375" customWidth="1"/>
    <col min="3" max="4" width="16.7109375" customWidth="1"/>
    <col min="5" max="5" width="14.5703125" customWidth="1"/>
    <col min="6" max="6" width="9.5703125" customWidth="1"/>
    <col min="7" max="7" width="10.85546875" style="5" customWidth="1"/>
    <col min="8" max="8" width="10.28515625" customWidth="1"/>
    <col min="9" max="9" width="5.85546875" style="1" customWidth="1"/>
  </cols>
  <sheetData>
    <row r="2" spans="2:10" ht="35.25" customHeight="1" thickBot="1">
      <c r="B2" s="103" t="s">
        <v>71</v>
      </c>
      <c r="C2" s="103"/>
      <c r="D2" s="103"/>
      <c r="E2" s="103"/>
      <c r="F2" s="103"/>
      <c r="G2" s="103"/>
      <c r="H2" s="103"/>
      <c r="I2" s="103"/>
      <c r="J2" s="103"/>
    </row>
    <row r="3" spans="2:10" ht="35.25" customHeight="1" thickBot="1">
      <c r="B3" s="20" t="s">
        <v>64</v>
      </c>
      <c r="C3" s="21" t="s">
        <v>19</v>
      </c>
      <c r="D3" s="21" t="s">
        <v>27</v>
      </c>
      <c r="E3" s="22" t="s">
        <v>20</v>
      </c>
      <c r="F3" s="23" t="s">
        <v>21</v>
      </c>
      <c r="G3" s="24" t="s">
        <v>40</v>
      </c>
      <c r="H3" s="25" t="s">
        <v>41</v>
      </c>
      <c r="I3" s="26" t="s">
        <v>42</v>
      </c>
      <c r="J3" s="27" t="s">
        <v>43</v>
      </c>
    </row>
    <row r="4" spans="2:10" ht="35.25" customHeight="1">
      <c r="B4" s="28">
        <v>1</v>
      </c>
      <c r="C4" s="2" t="s">
        <v>55</v>
      </c>
      <c r="D4" s="29" t="s">
        <v>56</v>
      </c>
      <c r="E4" s="30" t="s">
        <v>9</v>
      </c>
      <c r="F4" s="6" t="s">
        <v>0</v>
      </c>
      <c r="G4" s="7" t="s">
        <v>5</v>
      </c>
      <c r="H4" s="8">
        <v>9.6999999999999993</v>
      </c>
      <c r="I4" s="31">
        <v>1</v>
      </c>
      <c r="J4" s="32">
        <f t="shared" ref="J4:J27" si="0">SUM(H4:I4)</f>
        <v>10.7</v>
      </c>
    </row>
    <row r="5" spans="2:10" ht="35.25" customHeight="1">
      <c r="B5" s="28">
        <v>2</v>
      </c>
      <c r="C5" s="33" t="s">
        <v>6</v>
      </c>
      <c r="D5" s="34" t="s">
        <v>7</v>
      </c>
      <c r="E5" s="35" t="s">
        <v>8</v>
      </c>
      <c r="F5" s="36" t="s">
        <v>0</v>
      </c>
      <c r="G5" s="7" t="s">
        <v>65</v>
      </c>
      <c r="H5" s="37">
        <v>9.58</v>
      </c>
      <c r="I5" s="38">
        <v>1</v>
      </c>
      <c r="J5" s="32">
        <f t="shared" si="0"/>
        <v>10.58</v>
      </c>
    </row>
    <row r="6" spans="2:10" ht="35.25" customHeight="1">
      <c r="B6" s="28">
        <v>3</v>
      </c>
      <c r="C6" s="2" t="s">
        <v>52</v>
      </c>
      <c r="D6" s="3" t="s">
        <v>53</v>
      </c>
      <c r="E6" s="4" t="s">
        <v>9</v>
      </c>
      <c r="F6" s="6" t="s">
        <v>0</v>
      </c>
      <c r="G6" s="7" t="s">
        <v>5</v>
      </c>
      <c r="H6" s="8">
        <v>8.08</v>
      </c>
      <c r="I6" s="39">
        <v>1</v>
      </c>
      <c r="J6" s="40">
        <f t="shared" si="0"/>
        <v>9.08</v>
      </c>
    </row>
    <row r="7" spans="2:10" ht="35.25" customHeight="1">
      <c r="B7" s="28">
        <v>4</v>
      </c>
      <c r="C7" s="41" t="s">
        <v>35</v>
      </c>
      <c r="D7" s="42" t="s">
        <v>36</v>
      </c>
      <c r="E7" s="43" t="s">
        <v>1</v>
      </c>
      <c r="F7" s="44" t="s">
        <v>0</v>
      </c>
      <c r="G7" s="45" t="s">
        <v>37</v>
      </c>
      <c r="H7" s="46">
        <v>8.92</v>
      </c>
      <c r="I7" s="47"/>
      <c r="J7" s="48">
        <f t="shared" si="0"/>
        <v>8.92</v>
      </c>
    </row>
    <row r="8" spans="2:10" ht="35.25" customHeight="1">
      <c r="B8" s="28">
        <v>5</v>
      </c>
      <c r="C8" s="2" t="s">
        <v>28</v>
      </c>
      <c r="D8" s="3" t="s">
        <v>29</v>
      </c>
      <c r="E8" s="4" t="s">
        <v>10</v>
      </c>
      <c r="F8" s="6" t="s">
        <v>0</v>
      </c>
      <c r="G8" s="7" t="s">
        <v>5</v>
      </c>
      <c r="H8" s="8">
        <v>8.89</v>
      </c>
      <c r="I8" s="47"/>
      <c r="J8" s="48">
        <f t="shared" si="0"/>
        <v>8.89</v>
      </c>
    </row>
    <row r="9" spans="2:10" ht="35.25" customHeight="1">
      <c r="B9" s="28">
        <v>6</v>
      </c>
      <c r="C9" s="49" t="s">
        <v>16</v>
      </c>
      <c r="D9" s="50" t="s">
        <v>17</v>
      </c>
      <c r="E9" s="51" t="s">
        <v>18</v>
      </c>
      <c r="F9" s="36" t="s">
        <v>0</v>
      </c>
      <c r="G9" s="52" t="s">
        <v>5</v>
      </c>
      <c r="H9" s="37">
        <v>8.86</v>
      </c>
      <c r="I9" s="53"/>
      <c r="J9" s="48">
        <f t="shared" si="0"/>
        <v>8.86</v>
      </c>
    </row>
    <row r="10" spans="2:10" ht="35.25" customHeight="1">
      <c r="B10" s="28">
        <v>7</v>
      </c>
      <c r="C10" s="2" t="s">
        <v>50</v>
      </c>
      <c r="D10" s="3" t="s">
        <v>51</v>
      </c>
      <c r="E10" s="4" t="s">
        <v>1</v>
      </c>
      <c r="F10" s="6" t="s">
        <v>0</v>
      </c>
      <c r="G10" s="7" t="s">
        <v>5</v>
      </c>
      <c r="H10" s="8">
        <v>8.82</v>
      </c>
      <c r="I10" s="54"/>
      <c r="J10" s="40">
        <f t="shared" si="0"/>
        <v>8.82</v>
      </c>
    </row>
    <row r="11" spans="2:10" ht="35.25" customHeight="1">
      <c r="B11" s="28">
        <v>8</v>
      </c>
      <c r="C11" s="2" t="s">
        <v>30</v>
      </c>
      <c r="D11" s="3" t="s">
        <v>31</v>
      </c>
      <c r="E11" s="4" t="s">
        <v>32</v>
      </c>
      <c r="F11" s="6" t="s">
        <v>0</v>
      </c>
      <c r="G11" s="7" t="s">
        <v>5</v>
      </c>
      <c r="H11" s="8">
        <v>8.7100000000000009</v>
      </c>
      <c r="I11" s="54"/>
      <c r="J11" s="40">
        <f t="shared" si="0"/>
        <v>8.7100000000000009</v>
      </c>
    </row>
    <row r="12" spans="2:10" ht="35.25" customHeight="1">
      <c r="B12" s="28">
        <v>9</v>
      </c>
      <c r="C12" s="2" t="s">
        <v>63</v>
      </c>
      <c r="D12" s="3" t="s">
        <v>59</v>
      </c>
      <c r="E12" s="4" t="s">
        <v>66</v>
      </c>
      <c r="F12" s="6" t="s">
        <v>2</v>
      </c>
      <c r="G12" s="7" t="s">
        <v>5</v>
      </c>
      <c r="H12" s="8">
        <v>8.68</v>
      </c>
      <c r="I12" s="54"/>
      <c r="J12" s="40">
        <f t="shared" si="0"/>
        <v>8.68</v>
      </c>
    </row>
    <row r="13" spans="2:10" ht="35.25" customHeight="1">
      <c r="B13" s="28">
        <v>10</v>
      </c>
      <c r="C13" s="49" t="s">
        <v>12</v>
      </c>
      <c r="D13" s="50" t="s">
        <v>13</v>
      </c>
      <c r="E13" s="51" t="s">
        <v>14</v>
      </c>
      <c r="F13" s="36" t="s">
        <v>15</v>
      </c>
      <c r="G13" s="52" t="s">
        <v>5</v>
      </c>
      <c r="H13" s="37">
        <v>8.5299999999999994</v>
      </c>
      <c r="I13" s="54"/>
      <c r="J13" s="40">
        <f t="shared" si="0"/>
        <v>8.5299999999999994</v>
      </c>
    </row>
    <row r="14" spans="2:10" ht="35.25" customHeight="1">
      <c r="B14" s="28">
        <v>11</v>
      </c>
      <c r="C14" s="2" t="s">
        <v>57</v>
      </c>
      <c r="D14" s="3" t="s">
        <v>58</v>
      </c>
      <c r="E14" s="55" t="s">
        <v>9</v>
      </c>
      <c r="F14" s="6" t="s">
        <v>0</v>
      </c>
      <c r="G14" s="7" t="s">
        <v>5</v>
      </c>
      <c r="H14" s="8">
        <v>8.51</v>
      </c>
      <c r="I14" s="54"/>
      <c r="J14" s="56">
        <f t="shared" si="0"/>
        <v>8.51</v>
      </c>
    </row>
    <row r="15" spans="2:10" ht="35.25" customHeight="1" thickBot="1">
      <c r="B15" s="28">
        <v>12</v>
      </c>
      <c r="C15" s="57" t="s">
        <v>3</v>
      </c>
      <c r="D15" s="58"/>
      <c r="E15" s="59" t="s">
        <v>4</v>
      </c>
      <c r="F15" s="60" t="s">
        <v>0</v>
      </c>
      <c r="G15" s="61" t="s">
        <v>5</v>
      </c>
      <c r="H15" s="62">
        <v>8.49</v>
      </c>
      <c r="I15" s="63"/>
      <c r="J15" s="64">
        <f t="shared" si="0"/>
        <v>8.49</v>
      </c>
    </row>
    <row r="16" spans="2:10" ht="35.25" customHeight="1">
      <c r="B16" s="65">
        <v>13</v>
      </c>
      <c r="C16" s="66" t="s">
        <v>22</v>
      </c>
      <c r="D16" s="67" t="s">
        <v>23</v>
      </c>
      <c r="E16" s="68" t="s">
        <v>1</v>
      </c>
      <c r="F16" s="69" t="s">
        <v>0</v>
      </c>
      <c r="G16" s="70" t="s">
        <v>5</v>
      </c>
      <c r="H16" s="71">
        <v>8.2799999999999994</v>
      </c>
      <c r="I16" s="72"/>
      <c r="J16" s="73">
        <f t="shared" si="0"/>
        <v>8.2799999999999994</v>
      </c>
    </row>
    <row r="17" spans="2:11" ht="35.25" customHeight="1">
      <c r="B17" s="74">
        <v>14</v>
      </c>
      <c r="C17" s="2" t="s">
        <v>60</v>
      </c>
      <c r="D17" s="3" t="s">
        <v>61</v>
      </c>
      <c r="E17" s="4" t="s">
        <v>1</v>
      </c>
      <c r="F17" s="6" t="s">
        <v>0</v>
      </c>
      <c r="G17" s="7" t="s">
        <v>5</v>
      </c>
      <c r="H17" s="8">
        <v>8.25</v>
      </c>
      <c r="I17" s="18"/>
      <c r="J17" s="19">
        <f>SUM(H17:I17)</f>
        <v>8.25</v>
      </c>
    </row>
    <row r="18" spans="2:11" ht="35.25" customHeight="1">
      <c r="B18" s="75">
        <v>15</v>
      </c>
      <c r="C18" s="76" t="s">
        <v>44</v>
      </c>
      <c r="D18" s="3" t="s">
        <v>45</v>
      </c>
      <c r="E18" s="4" t="s">
        <v>32</v>
      </c>
      <c r="F18" s="6" t="s">
        <v>0</v>
      </c>
      <c r="G18" s="7" t="s">
        <v>5</v>
      </c>
      <c r="H18" s="8">
        <v>8.1999999999999993</v>
      </c>
      <c r="I18" s="18"/>
      <c r="J18" s="19">
        <f>SUM(H18:I18)</f>
        <v>8.1999999999999993</v>
      </c>
    </row>
    <row r="19" spans="2:11" ht="35.25" customHeight="1">
      <c r="B19" s="9"/>
      <c r="C19" s="10"/>
      <c r="D19" s="11"/>
      <c r="E19" s="12"/>
      <c r="F19" s="13"/>
      <c r="G19" s="14"/>
      <c r="H19" s="15"/>
      <c r="I19" s="16"/>
      <c r="J19" s="17"/>
    </row>
    <row r="20" spans="2:11" ht="35.25" customHeight="1">
      <c r="B20" s="9"/>
      <c r="C20" s="10"/>
      <c r="D20" s="11"/>
      <c r="E20" s="12"/>
      <c r="F20" s="13"/>
      <c r="G20" s="14"/>
      <c r="H20" s="15"/>
      <c r="I20" s="16"/>
      <c r="J20" s="17"/>
    </row>
    <row r="21" spans="2:11" ht="35.25" customHeight="1">
      <c r="B21" s="9"/>
      <c r="C21" s="10"/>
      <c r="D21" s="11"/>
      <c r="E21" s="12"/>
      <c r="F21" s="13"/>
      <c r="G21" s="14"/>
      <c r="H21" s="15"/>
      <c r="I21" s="16"/>
      <c r="J21" s="17"/>
    </row>
    <row r="24" spans="2:11" ht="35.25" customHeight="1" thickBot="1">
      <c r="B24" s="102" t="s">
        <v>70</v>
      </c>
      <c r="C24" s="102"/>
      <c r="D24" s="102"/>
      <c r="E24" s="102"/>
      <c r="F24" s="102"/>
      <c r="G24" s="102"/>
      <c r="H24" s="102"/>
      <c r="I24" s="102"/>
      <c r="J24" s="102"/>
    </row>
    <row r="25" spans="2:11" ht="35.25" customHeight="1">
      <c r="B25" s="77">
        <v>16</v>
      </c>
      <c r="C25" s="76" t="s">
        <v>38</v>
      </c>
      <c r="D25" s="78" t="s">
        <v>39</v>
      </c>
      <c r="E25" s="79" t="s">
        <v>1</v>
      </c>
      <c r="F25" s="80" t="s">
        <v>0</v>
      </c>
      <c r="G25" s="81" t="s">
        <v>5</v>
      </c>
      <c r="H25" s="82">
        <v>8.11</v>
      </c>
      <c r="I25" s="82"/>
      <c r="J25" s="83">
        <f t="shared" si="0"/>
        <v>8.11</v>
      </c>
    </row>
    <row r="26" spans="2:11" ht="35.25" customHeight="1">
      <c r="B26" s="77">
        <v>17</v>
      </c>
      <c r="C26" s="76" t="s">
        <v>33</v>
      </c>
      <c r="D26" s="78" t="s">
        <v>34</v>
      </c>
      <c r="E26" s="79" t="s">
        <v>9</v>
      </c>
      <c r="F26" s="80" t="s">
        <v>0</v>
      </c>
      <c r="G26" s="61" t="s">
        <v>5</v>
      </c>
      <c r="H26" s="82">
        <v>7.61</v>
      </c>
      <c r="I26" s="82"/>
      <c r="J26" s="83">
        <f t="shared" si="0"/>
        <v>7.61</v>
      </c>
      <c r="K26" t="s">
        <v>72</v>
      </c>
    </row>
    <row r="27" spans="2:11" ht="42" customHeight="1" thickBot="1">
      <c r="B27" s="77">
        <v>18</v>
      </c>
      <c r="C27" s="84" t="s">
        <v>48</v>
      </c>
      <c r="D27" s="85" t="s">
        <v>49</v>
      </c>
      <c r="E27" s="86" t="s">
        <v>9</v>
      </c>
      <c r="F27" s="87" t="s">
        <v>0</v>
      </c>
      <c r="G27" s="88" t="s">
        <v>5</v>
      </c>
      <c r="H27" s="89">
        <v>7.3</v>
      </c>
      <c r="I27" s="89"/>
      <c r="J27" s="90">
        <f t="shared" si="0"/>
        <v>7.3</v>
      </c>
      <c r="K27" t="s">
        <v>72</v>
      </c>
    </row>
    <row r="28" spans="2:11" ht="35.25" customHeight="1" thickBot="1"/>
    <row r="29" spans="2:11" ht="35.25" customHeight="1" thickBot="1">
      <c r="B29" s="91" t="s">
        <v>64</v>
      </c>
      <c r="C29" s="92" t="s">
        <v>19</v>
      </c>
      <c r="D29" s="92" t="s">
        <v>27</v>
      </c>
      <c r="E29" s="93" t="s">
        <v>20</v>
      </c>
      <c r="F29" s="94" t="s">
        <v>21</v>
      </c>
      <c r="G29" s="95" t="s">
        <v>40</v>
      </c>
      <c r="H29" s="96" t="s">
        <v>41</v>
      </c>
      <c r="I29" s="96" t="s">
        <v>42</v>
      </c>
      <c r="J29" s="96" t="s">
        <v>43</v>
      </c>
      <c r="K29" s="97" t="s">
        <v>26</v>
      </c>
    </row>
    <row r="30" spans="2:11" ht="35.25" customHeight="1">
      <c r="B30" s="75">
        <v>19</v>
      </c>
      <c r="C30" s="76" t="s">
        <v>62</v>
      </c>
      <c r="D30" s="78" t="s">
        <v>46</v>
      </c>
      <c r="E30" s="79" t="s">
        <v>47</v>
      </c>
      <c r="F30" s="80" t="s">
        <v>2</v>
      </c>
      <c r="G30" s="61" t="s">
        <v>5</v>
      </c>
      <c r="H30" s="82">
        <v>8.48</v>
      </c>
      <c r="I30" s="82">
        <v>1</v>
      </c>
      <c r="J30" s="98">
        <f>SUM(H30:I30)</f>
        <v>9.48</v>
      </c>
      <c r="K30" s="99" t="s">
        <v>68</v>
      </c>
    </row>
    <row r="31" spans="2:11" ht="35.25" customHeight="1">
      <c r="B31" s="75">
        <v>20</v>
      </c>
      <c r="C31" s="76" t="s">
        <v>54</v>
      </c>
      <c r="D31" s="78" t="s">
        <v>11</v>
      </c>
      <c r="E31" s="79" t="s">
        <v>8</v>
      </c>
      <c r="F31" s="80" t="s">
        <v>0</v>
      </c>
      <c r="G31" s="81" t="s">
        <v>5</v>
      </c>
      <c r="H31" s="82">
        <v>9.2200000000000006</v>
      </c>
      <c r="I31" s="57"/>
      <c r="J31" s="100">
        <f>SUM(H31:I31)</f>
        <v>9.2200000000000006</v>
      </c>
      <c r="K31" s="99" t="s">
        <v>67</v>
      </c>
    </row>
    <row r="32" spans="2:11" ht="35.25" customHeight="1">
      <c r="B32" s="75">
        <v>21</v>
      </c>
      <c r="C32" s="57" t="s">
        <v>24</v>
      </c>
      <c r="D32" s="58" t="s">
        <v>25</v>
      </c>
      <c r="E32" s="101" t="s">
        <v>1</v>
      </c>
      <c r="F32" s="57" t="s">
        <v>0</v>
      </c>
      <c r="G32" s="61" t="s">
        <v>5</v>
      </c>
      <c r="H32" s="62">
        <v>7.61</v>
      </c>
      <c r="I32" s="82"/>
      <c r="J32" s="98">
        <f>SUM(H32:I32)</f>
        <v>7.61</v>
      </c>
      <c r="K32" s="99" t="s">
        <v>69</v>
      </c>
    </row>
  </sheetData>
  <sortState ref="B2:M22">
    <sortCondition descending="1" ref="J2:J22"/>
  </sortState>
  <mergeCells count="2">
    <mergeCell ref="B24:J24"/>
    <mergeCell ref="B2:J2"/>
  </mergeCells>
  <pageMargins left="0.51181102362204722" right="0" top="0" bottom="0" header="0" footer="0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СА УСЛОВОМ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MSG-SVETISLAV</cp:lastModifiedBy>
  <cp:lastPrinted>2016-02-05T10:36:18Z</cp:lastPrinted>
  <dcterms:created xsi:type="dcterms:W3CDTF">2015-12-07T11:19:55Z</dcterms:created>
  <dcterms:modified xsi:type="dcterms:W3CDTF">2016-02-10T06:28:13Z</dcterms:modified>
</cp:coreProperties>
</file>